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-105" windowWidth="13815" windowHeight="10770" activeTab="1"/>
  </bookViews>
  <sheets>
    <sheet name="Data" sheetId="4" r:id="rId1"/>
    <sheet name="cdec figs" sheetId="3" r:id="rId2"/>
    <sheet name="WQfigs" sheetId="12" r:id="rId3"/>
  </sheets>
  <definedNames>
    <definedName name="_xlnm.Print_Area" localSheetId="1">'cdec figs'!$A$1:$S$152</definedName>
    <definedName name="_xlnm.Print_Area" localSheetId="2">WQfigs!$A$1:$S$126</definedName>
  </definedNames>
  <calcPr calcId="125725"/>
</workbook>
</file>

<file path=xl/calcChain.xml><?xml version="1.0" encoding="utf-8"?>
<calcChain xmlns="http://schemas.openxmlformats.org/spreadsheetml/2006/main">
  <c r="AX413" i="4"/>
  <c r="AX315"/>
  <c r="AX252"/>
  <c r="AX224"/>
  <c r="AX189"/>
  <c r="AX161"/>
  <c r="AX133"/>
  <c r="AX34" l="1"/>
  <c r="AL34"/>
  <c r="AX13"/>
  <c r="AL13"/>
</calcChain>
</file>

<file path=xl/sharedStrings.xml><?xml version="1.0" encoding="utf-8"?>
<sst xmlns="http://schemas.openxmlformats.org/spreadsheetml/2006/main" count="94" uniqueCount="51">
  <si>
    <t>Total Suspended Solids</t>
  </si>
  <si>
    <t>ammonia as N</t>
  </si>
  <si>
    <t>nitrate and nitrite as N</t>
  </si>
  <si>
    <t>nitrate as N</t>
  </si>
  <si>
    <t>nitrite as N</t>
  </si>
  <si>
    <t>phosphorous, total as P</t>
  </si>
  <si>
    <t>total Kjeldal nitrogen</t>
  </si>
  <si>
    <t>Total Organic Carbon</t>
  </si>
  <si>
    <t>Dissolved Organic Carbon</t>
  </si>
  <si>
    <t>Hydroxide Alkalinity</t>
  </si>
  <si>
    <t>zinc</t>
  </si>
  <si>
    <t>pH</t>
  </si>
  <si>
    <t>electrical conductivity</t>
  </si>
  <si>
    <t>turbidity</t>
  </si>
  <si>
    <t>dissolved oxygen</t>
  </si>
  <si>
    <t>temperature</t>
  </si>
  <si>
    <t>Days</t>
  </si>
  <si>
    <t>CFS(AVG)</t>
  </si>
  <si>
    <t>Temp (AVG)</t>
  </si>
  <si>
    <t>Temp(MAX)</t>
  </si>
  <si>
    <t>EC(us/cm)</t>
  </si>
  <si>
    <t>Chlorophyll A</t>
  </si>
  <si>
    <t>E. Coli</t>
  </si>
  <si>
    <t>fecal coliform</t>
  </si>
  <si>
    <t>total coliform</t>
  </si>
  <si>
    <t>xx</t>
  </si>
  <si>
    <t>x</t>
  </si>
  <si>
    <t>CDEC</t>
  </si>
  <si>
    <t>BOR</t>
  </si>
  <si>
    <t>Order</t>
  </si>
  <si>
    <t>Alkalinity</t>
  </si>
  <si>
    <t>Bicarbonate Alkalinity</t>
  </si>
  <si>
    <t>Carbonate Alkalinity</t>
  </si>
  <si>
    <t>Chloride</t>
  </si>
  <si>
    <t>Hydroxide</t>
  </si>
  <si>
    <t>Sulfate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</si>
  <si>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</si>
  <si>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</si>
  <si>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</si>
  <si>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</si>
  <si>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</si>
  <si>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</si>
  <si>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</si>
  <si>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</si>
  <si>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</si>
  <si>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Calcium</t>
  </si>
  <si>
    <t>Magnesium</t>
  </si>
  <si>
    <t>Hardness</t>
  </si>
  <si>
    <t>Potassium</t>
  </si>
  <si>
    <t>Sodium</t>
  </si>
  <si>
    <t>temp dedF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</si>
</sst>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"/>
  </numFmts>
  <fonts count="3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104">
    <xf numFmtId="0" fontId="0" fillId="0" borderId="0"/>
    <xf numFmtId="0" fontId="3" fillId="2" borderId="0" applyNumberFormat="0" applyBorder="0" applyAlignment="0" applyProtection="0"/>
    <xf numFmtId="0" fontId="4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7" borderId="0" applyNumberFormat="0" applyBorder="0" applyAlignment="0" applyProtection="0"/>
    <xf numFmtId="0" fontId="3" fillId="8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0" borderId="0" applyNumberFormat="0" applyBorder="0" applyAlignment="0" applyProtection="0"/>
    <xf numFmtId="0" fontId="3" fillId="11" borderId="0" applyNumberFormat="0" applyBorder="0" applyAlignment="0" applyProtection="0"/>
    <xf numFmtId="0" fontId="4" fillId="11" borderId="0" applyNumberFormat="0" applyBorder="0" applyAlignment="0" applyProtection="0"/>
    <xf numFmtId="0" fontId="3" fillId="12" borderId="0" applyNumberFormat="0" applyBorder="0" applyAlignment="0" applyProtection="0"/>
    <xf numFmtId="0" fontId="4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6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2" borderId="0" applyNumberFormat="0" applyBorder="0" applyAlignment="0" applyProtection="0"/>
    <xf numFmtId="0" fontId="5" fillId="23" borderId="0" applyNumberFormat="0" applyBorder="0" applyAlignment="0" applyProtection="0"/>
    <xf numFmtId="0" fontId="6" fillId="23" borderId="0" applyNumberFormat="0" applyBorder="0" applyAlignment="0" applyProtection="0"/>
    <xf numFmtId="0" fontId="5" fillId="24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0" fontId="12" fillId="28" borderId="2" applyNumberFormat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2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1" applyNumberFormat="0" applyAlignment="0" applyProtection="0"/>
    <xf numFmtId="0" fontId="24" fillId="30" borderId="1" applyNumberFormat="0" applyAlignment="0" applyProtection="0"/>
    <xf numFmtId="0" fontId="25" fillId="0" borderId="6" applyNumberFormat="0" applyFill="0" applyAlignment="0" applyProtection="0"/>
    <xf numFmtId="0" fontId="26" fillId="0" borderId="6" applyNumberFormat="0" applyFill="0" applyAlignment="0" applyProtection="0"/>
    <xf numFmtId="0" fontId="27" fillId="31" borderId="0" applyNumberFormat="0" applyBorder="0" applyAlignment="0" applyProtection="0"/>
    <xf numFmtId="0" fontId="28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32" borderId="7" applyNumberFormat="0" applyFont="0" applyAlignment="0" applyProtection="0"/>
    <xf numFmtId="0" fontId="4" fillId="32" borderId="7" applyNumberFormat="0" applyFont="0" applyAlignment="0" applyProtection="0"/>
    <xf numFmtId="0" fontId="29" fillId="27" borderId="8" applyNumberFormat="0" applyAlignment="0" applyProtection="0"/>
    <xf numFmtId="0" fontId="30" fillId="27" borderId="8" applyNumberFormat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39">
    <xf numFmtId="0" fontId="0" fillId="0" borderId="0" xfId="0"/>
    <xf numFmtId="0" fontId="36" fillId="0" borderId="0" xfId="90" applyFont="1" applyFill="1" applyBorder="1" applyAlignment="1">
      <alignment horizontal="center"/>
    </xf>
    <xf numFmtId="0" fontId="0" fillId="0" borderId="0" xfId="0"/>
    <xf numFmtId="0" fontId="36" fillId="0" borderId="0" xfId="0" applyFont="1" applyFill="1" applyBorder="1" applyAlignment="1">
      <alignment horizontal="center" wrapText="1"/>
    </xf>
    <xf numFmtId="0" fontId="36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wrapText="1"/>
    </xf>
    <xf numFmtId="0" fontId="0" fillId="0" borderId="0" xfId="0" applyFill="1"/>
    <xf numFmtId="0" fontId="2" fillId="0" borderId="0" xfId="83" applyFont="1" applyFill="1" applyBorder="1" applyAlignment="1">
      <alignment horizontal="center"/>
    </xf>
    <xf numFmtId="164" fontId="2" fillId="0" borderId="0" xfId="83" applyNumberFormat="1" applyFont="1" applyFill="1" applyBorder="1" applyAlignment="1">
      <alignment horizontal="center"/>
    </xf>
    <xf numFmtId="2" fontId="0" fillId="0" borderId="0" xfId="0" applyNumberFormat="1"/>
    <xf numFmtId="165" fontId="0" fillId="0" borderId="0" xfId="0" applyNumberFormat="1"/>
    <xf numFmtId="0" fontId="37" fillId="0" borderId="0" xfId="86" applyFont="1" applyFill="1" applyAlignment="1">
      <alignment horizontal="center" vertical="center" wrapText="1"/>
    </xf>
    <xf numFmtId="2" fontId="0" fillId="0" borderId="0" xfId="0" applyNumberFormat="1" applyFill="1"/>
    <xf numFmtId="0" fontId="0" fillId="0" borderId="0" xfId="0" applyFill="1" applyAlignment="1">
      <alignment horizontal="center"/>
    </xf>
    <xf numFmtId="2" fontId="37" fillId="0" borderId="0" xfId="86" applyNumberFormat="1" applyFont="1" applyFill="1" applyAlignment="1">
      <alignment horizontal="center" vertical="center" wrapText="1"/>
    </xf>
    <xf numFmtId="0" fontId="37" fillId="0" borderId="0" xfId="86" applyFont="1" applyFill="1" applyAlignment="1">
      <alignment wrapText="1"/>
    </xf>
    <xf numFmtId="14" fontId="0" fillId="0" borderId="0" xfId="0" applyNumberFormat="1" applyFill="1"/>
    <xf numFmtId="1" fontId="0" fillId="0" borderId="0" xfId="0" applyNumberFormat="1" applyFill="1"/>
    <xf numFmtId="2" fontId="3" fillId="0" borderId="0" xfId="95" applyNumberFormat="1" applyFont="1" applyFill="1"/>
    <xf numFmtId="164" fontId="0" fillId="0" borderId="0" xfId="0" applyNumberFormat="1" applyFill="1"/>
    <xf numFmtId="165" fontId="0" fillId="0" borderId="0" xfId="0" applyNumberFormat="1" applyFill="1"/>
    <xf numFmtId="0" fontId="36" fillId="0" borderId="0" xfId="90" applyFont="1" applyFill="1" applyBorder="1" applyAlignment="1">
      <alignment horizontal="center" wrapText="1"/>
    </xf>
    <xf numFmtId="165" fontId="3" fillId="0" borderId="0" xfId="95" applyNumberFormat="1" applyFont="1" applyFill="1"/>
    <xf numFmtId="0" fontId="34" fillId="0" borderId="0" xfId="0" applyFont="1" applyFill="1"/>
    <xf numFmtId="0" fontId="0" fillId="0" borderId="0" xfId="0" applyFill="1" applyBorder="1" applyAlignment="1">
      <alignment wrapText="1"/>
    </xf>
    <xf numFmtId="165" fontId="34" fillId="0" borderId="0" xfId="95" applyNumberFormat="1" applyFont="1" applyFill="1"/>
    <xf numFmtId="165" fontId="34" fillId="0" borderId="0" xfId="0" applyNumberFormat="1" applyFont="1" applyFill="1"/>
    <xf numFmtId="0" fontId="0" fillId="0" borderId="10" xfId="0" applyBorder="1"/>
    <xf numFmtId="0" fontId="0" fillId="33" borderId="0" xfId="0" applyFill="1"/>
    <xf numFmtId="14" fontId="0" fillId="0" borderId="0" xfId="0" applyNumberFormat="1"/>
    <xf numFmtId="1" fontId="0" fillId="0" borderId="0" xfId="0" applyNumberFormat="1"/>
    <xf numFmtId="2" fontId="3" fillId="0" borderId="0" xfId="95" applyNumberFormat="1" applyFont="1"/>
    <xf numFmtId="14" fontId="0" fillId="34" borderId="0" xfId="0" applyNumberFormat="1" applyFill="1"/>
    <xf numFmtId="0" fontId="0" fillId="34" borderId="0" xfId="0" applyFill="1"/>
    <xf numFmtId="1" fontId="0" fillId="34" borderId="0" xfId="0" applyNumberFormat="1" applyFill="1"/>
    <xf numFmtId="165" fontId="0" fillId="34" borderId="0" xfId="0" applyNumberFormat="1" applyFill="1"/>
    <xf numFmtId="164" fontId="0" fillId="0" borderId="0" xfId="0" applyNumberFormat="1"/>
    <xf numFmtId="0" fontId="34" fillId="0" borderId="0" xfId="0" applyFont="1"/>
    <xf numFmtId="165" fontId="34" fillId="0" borderId="0" xfId="0" applyNumberFormat="1" applyFont="1"/>
  </cellXfs>
  <cellStyles count="104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Comma 2" xfId="55"/>
    <cellStyle name="Comma 3" xfId="56"/>
    <cellStyle name="Comma 4" xfId="57"/>
    <cellStyle name="Comma 4 2" xfId="58"/>
    <cellStyle name="Comma 5" xfId="59"/>
    <cellStyle name="Comma 6" xfId="60"/>
    <cellStyle name="Comma 7" xfId="61"/>
    <cellStyle name="Currency 2" xfId="62"/>
    <cellStyle name="Currency 2 2" xfId="63"/>
    <cellStyle name="Currency 3" xfId="64"/>
    <cellStyle name="Explanatory Text 2" xfId="65"/>
    <cellStyle name="Explanatory Text 3" xfId="66"/>
    <cellStyle name="Good 2" xfId="67"/>
    <cellStyle name="Good 3" xfId="68"/>
    <cellStyle name="Heading 1 2" xfId="69"/>
    <cellStyle name="Heading 1 3" xfId="70"/>
    <cellStyle name="Heading 2 2" xfId="71"/>
    <cellStyle name="Heading 2 3" xfId="72"/>
    <cellStyle name="Heading 3 2" xfId="73"/>
    <cellStyle name="Heading 3 3" xfId="74"/>
    <cellStyle name="Heading 4 2" xfId="75"/>
    <cellStyle name="Heading 4 3" xfId="76"/>
    <cellStyle name="Input 2" xfId="77"/>
    <cellStyle name="Input 3" xfId="78"/>
    <cellStyle name="Linked Cell 2" xfId="79"/>
    <cellStyle name="Linked Cell 3" xfId="80"/>
    <cellStyle name="Neutral 2" xfId="81"/>
    <cellStyle name="Neutral 3" xfId="82"/>
    <cellStyle name="Normal" xfId="0" builtinId="0"/>
    <cellStyle name="Normal 2" xfId="83"/>
    <cellStyle name="Normal 3" xfId="84"/>
    <cellStyle name="Normal 3 2" xfId="85"/>
    <cellStyle name="Normal 4" xfId="86"/>
    <cellStyle name="Normal 5" xfId="87"/>
    <cellStyle name="Normal 6" xfId="88"/>
    <cellStyle name="Normal 7" xfId="89"/>
    <cellStyle name="Normal 8" xfId="90"/>
    <cellStyle name="Note 2" xfId="91"/>
    <cellStyle name="Note 3" xfId="92"/>
    <cellStyle name="Output 2" xfId="93"/>
    <cellStyle name="Output 3" xfId="94"/>
    <cellStyle name="Percent" xfId="95" builtinId="5"/>
    <cellStyle name="Percent 2" xfId="96"/>
    <cellStyle name="Percent 3" xfId="97"/>
    <cellStyle name="Percent 4" xfId="98"/>
    <cellStyle name="Title" xfId="99" builtinId="15" customBuiltin="1"/>
    <cellStyle name="Total 2" xfId="100"/>
    <cellStyle name="Total 3" xfId="101"/>
    <cellStyle name="Warning Text 2" xfId="102"/>
    <cellStyle name="Warning Text 3" xfId="1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 1a. San Joaquin River below Friant Dam (Lost Lake Park)</a:t>
            </a:r>
          </a:p>
          <a:p>
            <a:pPr>
              <a:defRPr b="1"/>
            </a:pPr>
            <a:r>
              <a:rPr lang="en-US" b="1"/>
              <a:t>Mean Daily Flow (cfs)</a:t>
            </a:r>
          </a:p>
        </c:rich>
      </c:tx>
      <c:layout>
        <c:manualLayout>
          <c:xMode val="edge"/>
          <c:yMode val="edge"/>
          <c:x val="0.30727475992823838"/>
          <c:y val="2.8708102510150792E-2"/>
        </c:manualLayout>
      </c:layout>
    </c:title>
    <c:plotArea>
      <c:layout>
        <c:manualLayout>
          <c:layoutTarget val="inner"/>
          <c:xMode val="edge"/>
          <c:yMode val="edge"/>
          <c:x val="5.4336416124268129E-2"/>
          <c:y val="0.13794705724414941"/>
          <c:w val="0.93290626291313472"/>
          <c:h val="0.79182811960613564"/>
        </c:manualLayout>
      </c:layout>
      <c:lineChart>
        <c:grouping val="standard"/>
        <c:ser>
          <c:idx val="0"/>
          <c:order val="0"/>
          <c:tx>
            <c:v>CFS(AVG)</c:v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Data!$C$3:$C$460</c:f>
              <c:numCache>
                <c:formatCode>General</c:formatCode>
                <c:ptCount val="458"/>
                <c:pt idx="0">
                  <c:v>331</c:v>
                </c:pt>
                <c:pt idx="1">
                  <c:v>327</c:v>
                </c:pt>
                <c:pt idx="2">
                  <c:v>328</c:v>
                </c:pt>
                <c:pt idx="3">
                  <c:v>328</c:v>
                </c:pt>
                <c:pt idx="4">
                  <c:v>326</c:v>
                </c:pt>
                <c:pt idx="5">
                  <c:v>322</c:v>
                </c:pt>
                <c:pt idx="6">
                  <c:v>324</c:v>
                </c:pt>
                <c:pt idx="7">
                  <c:v>324</c:v>
                </c:pt>
                <c:pt idx="8">
                  <c:v>323</c:v>
                </c:pt>
                <c:pt idx="9">
                  <c:v>321</c:v>
                </c:pt>
                <c:pt idx="10">
                  <c:v>151</c:v>
                </c:pt>
                <c:pt idx="11">
                  <c:v>700</c:v>
                </c:pt>
                <c:pt idx="12">
                  <c:v>697</c:v>
                </c:pt>
                <c:pt idx="13">
                  <c:v>695</c:v>
                </c:pt>
                <c:pt idx="14">
                  <c:v>693</c:v>
                </c:pt>
                <c:pt idx="15">
                  <c:v>691</c:v>
                </c:pt>
                <c:pt idx="16">
                  <c:v>690</c:v>
                </c:pt>
                <c:pt idx="17">
                  <c:v>686</c:v>
                </c:pt>
                <c:pt idx="18">
                  <c:v>694</c:v>
                </c:pt>
                <c:pt idx="19">
                  <c:v>697</c:v>
                </c:pt>
                <c:pt idx="20">
                  <c:v>492</c:v>
                </c:pt>
                <c:pt idx="21">
                  <c:v>324</c:v>
                </c:pt>
                <c:pt idx="22">
                  <c:v>323</c:v>
                </c:pt>
                <c:pt idx="23">
                  <c:v>322</c:v>
                </c:pt>
                <c:pt idx="24">
                  <c:v>350</c:v>
                </c:pt>
                <c:pt idx="25">
                  <c:v>366</c:v>
                </c:pt>
                <c:pt idx="26">
                  <c:v>365</c:v>
                </c:pt>
                <c:pt idx="27">
                  <c:v>352</c:v>
                </c:pt>
                <c:pt idx="28">
                  <c:v>327</c:v>
                </c:pt>
                <c:pt idx="29">
                  <c:v>327</c:v>
                </c:pt>
                <c:pt idx="30">
                  <c:v>328</c:v>
                </c:pt>
                <c:pt idx="31">
                  <c:v>328</c:v>
                </c:pt>
                <c:pt idx="32">
                  <c:v>328</c:v>
                </c:pt>
                <c:pt idx="33">
                  <c:v>328</c:v>
                </c:pt>
                <c:pt idx="34">
                  <c:v>327</c:v>
                </c:pt>
                <c:pt idx="35">
                  <c:v>328</c:v>
                </c:pt>
                <c:pt idx="36">
                  <c:v>202</c:v>
                </c:pt>
                <c:pt idx="37">
                  <c:v>85</c:v>
                </c:pt>
                <c:pt idx="38">
                  <c:v>85</c:v>
                </c:pt>
                <c:pt idx="39">
                  <c:v>85</c:v>
                </c:pt>
                <c:pt idx="40">
                  <c:v>86</c:v>
                </c:pt>
                <c:pt idx="41">
                  <c:v>89</c:v>
                </c:pt>
                <c:pt idx="42">
                  <c:v>90</c:v>
                </c:pt>
                <c:pt idx="43">
                  <c:v>88</c:v>
                </c:pt>
                <c:pt idx="44">
                  <c:v>72</c:v>
                </c:pt>
                <c:pt idx="45">
                  <c:v>64</c:v>
                </c:pt>
                <c:pt idx="46">
                  <c:v>63</c:v>
                </c:pt>
                <c:pt idx="47">
                  <c:v>67</c:v>
                </c:pt>
                <c:pt idx="48">
                  <c:v>67</c:v>
                </c:pt>
                <c:pt idx="49">
                  <c:v>98</c:v>
                </c:pt>
                <c:pt idx="50">
                  <c:v>98</c:v>
                </c:pt>
                <c:pt idx="51">
                  <c:v>96</c:v>
                </c:pt>
                <c:pt idx="52">
                  <c:v>94</c:v>
                </c:pt>
                <c:pt idx="53">
                  <c:v>91</c:v>
                </c:pt>
                <c:pt idx="54">
                  <c:v>97</c:v>
                </c:pt>
                <c:pt idx="55">
                  <c:v>93</c:v>
                </c:pt>
                <c:pt idx="56">
                  <c:v>92</c:v>
                </c:pt>
                <c:pt idx="57">
                  <c:v>90</c:v>
                </c:pt>
                <c:pt idx="58">
                  <c:v>92</c:v>
                </c:pt>
                <c:pt idx="59">
                  <c:v>88</c:v>
                </c:pt>
                <c:pt idx="60">
                  <c:v>84</c:v>
                </c:pt>
                <c:pt idx="61">
                  <c:v>87</c:v>
                </c:pt>
                <c:pt idx="62">
                  <c:v>93</c:v>
                </c:pt>
                <c:pt idx="63">
                  <c:v>93</c:v>
                </c:pt>
                <c:pt idx="64">
                  <c:v>96</c:v>
                </c:pt>
                <c:pt idx="65">
                  <c:v>125</c:v>
                </c:pt>
                <c:pt idx="66">
                  <c:v>116</c:v>
                </c:pt>
                <c:pt idx="67">
                  <c:v>100</c:v>
                </c:pt>
                <c:pt idx="68">
                  <c:v>105</c:v>
                </c:pt>
                <c:pt idx="69">
                  <c:v>103</c:v>
                </c:pt>
                <c:pt idx="70">
                  <c:v>101</c:v>
                </c:pt>
                <c:pt idx="71">
                  <c:v>101</c:v>
                </c:pt>
                <c:pt idx="72">
                  <c:v>107</c:v>
                </c:pt>
                <c:pt idx="73">
                  <c:v>107</c:v>
                </c:pt>
                <c:pt idx="74">
                  <c:v>102</c:v>
                </c:pt>
                <c:pt idx="75">
                  <c:v>102</c:v>
                </c:pt>
                <c:pt idx="76">
                  <c:v>103</c:v>
                </c:pt>
                <c:pt idx="77">
                  <c:v>101</c:v>
                </c:pt>
                <c:pt idx="78">
                  <c:v>101</c:v>
                </c:pt>
                <c:pt idx="79">
                  <c:v>100</c:v>
                </c:pt>
                <c:pt idx="80">
                  <c:v>103</c:v>
                </c:pt>
                <c:pt idx="81">
                  <c:v>106</c:v>
                </c:pt>
                <c:pt idx="82">
                  <c:v>106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109</c:v>
                </c:pt>
                <c:pt idx="87">
                  <c:v>112</c:v>
                </c:pt>
                <c:pt idx="88">
                  <c:v>112</c:v>
                </c:pt>
                <c:pt idx="89">
                  <c:v>116</c:v>
                </c:pt>
                <c:pt idx="90">
                  <c:v>116</c:v>
                </c:pt>
                <c:pt idx="91">
                  <c:v>115</c:v>
                </c:pt>
                <c:pt idx="92">
                  <c:v>117.6875</c:v>
                </c:pt>
                <c:pt idx="93">
                  <c:v>118</c:v>
                </c:pt>
                <c:pt idx="94">
                  <c:v>118</c:v>
                </c:pt>
                <c:pt idx="95">
                  <c:v>118.08333333333333</c:v>
                </c:pt>
                <c:pt idx="96">
                  <c:v>118.60416666666667</c:v>
                </c:pt>
                <c:pt idx="97">
                  <c:v>118.64583333333333</c:v>
                </c:pt>
                <c:pt idx="98">
                  <c:v>118</c:v>
                </c:pt>
                <c:pt idx="99">
                  <c:v>118</c:v>
                </c:pt>
                <c:pt idx="100">
                  <c:v>118.76041666666667</c:v>
                </c:pt>
                <c:pt idx="101">
                  <c:v>119.70833333333333</c:v>
                </c:pt>
                <c:pt idx="102">
                  <c:v>118.47916666666667</c:v>
                </c:pt>
                <c:pt idx="103">
                  <c:v>121.36458333333333</c:v>
                </c:pt>
                <c:pt idx="104">
                  <c:v>119.97916666666667</c:v>
                </c:pt>
                <c:pt idx="105">
                  <c:v>119.08333333333333</c:v>
                </c:pt>
                <c:pt idx="106">
                  <c:v>119.73958333333333</c:v>
                </c:pt>
                <c:pt idx="107">
                  <c:v>120.01041666666667</c:v>
                </c:pt>
                <c:pt idx="108">
                  <c:v>277.8125</c:v>
                </c:pt>
                <c:pt idx="109">
                  <c:v>425</c:v>
                </c:pt>
                <c:pt idx="110">
                  <c:v>425.86458333333331</c:v>
                </c:pt>
                <c:pt idx="111">
                  <c:v>425.52083333333331</c:v>
                </c:pt>
                <c:pt idx="112">
                  <c:v>419.9375</c:v>
                </c:pt>
                <c:pt idx="113">
                  <c:v>347.35416666666669</c:v>
                </c:pt>
                <c:pt idx="114">
                  <c:v>316.70833333333331</c:v>
                </c:pt>
                <c:pt idx="115">
                  <c:v>315</c:v>
                </c:pt>
                <c:pt idx="116">
                  <c:v>315.625</c:v>
                </c:pt>
                <c:pt idx="117">
                  <c:v>317.33333333333331</c:v>
                </c:pt>
                <c:pt idx="118">
                  <c:v>317.94791666666669</c:v>
                </c:pt>
                <c:pt idx="119">
                  <c:v>317.04166666666669</c:v>
                </c:pt>
                <c:pt idx="120">
                  <c:v>319</c:v>
                </c:pt>
                <c:pt idx="121">
                  <c:v>319.33333333333331</c:v>
                </c:pt>
                <c:pt idx="122">
                  <c:v>319</c:v>
                </c:pt>
                <c:pt idx="123">
                  <c:v>320.91666666666669</c:v>
                </c:pt>
                <c:pt idx="124">
                  <c:v>319.98958333333331</c:v>
                </c:pt>
                <c:pt idx="125">
                  <c:v>320.14583333333331</c:v>
                </c:pt>
                <c:pt idx="126">
                  <c:v>324.5</c:v>
                </c:pt>
                <c:pt idx="127">
                  <c:v>331</c:v>
                </c:pt>
                <c:pt idx="128">
                  <c:v>366.05208333333331</c:v>
                </c:pt>
                <c:pt idx="129">
                  <c:v>401.90625</c:v>
                </c:pt>
                <c:pt idx="130">
                  <c:v>339</c:v>
                </c:pt>
                <c:pt idx="131">
                  <c:v>339.0625</c:v>
                </c:pt>
                <c:pt idx="132">
                  <c:v>339.61458333333331</c:v>
                </c:pt>
                <c:pt idx="133">
                  <c:v>339</c:v>
                </c:pt>
                <c:pt idx="134">
                  <c:v>339</c:v>
                </c:pt>
                <c:pt idx="135">
                  <c:v>348.86458333333331</c:v>
                </c:pt>
                <c:pt idx="136">
                  <c:v>376.34375</c:v>
                </c:pt>
                <c:pt idx="137">
                  <c:v>394.45833333333331</c:v>
                </c:pt>
                <c:pt idx="138">
                  <c:v>394.08333333333331</c:v>
                </c:pt>
                <c:pt idx="139">
                  <c:v>393.72916666666669</c:v>
                </c:pt>
                <c:pt idx="140">
                  <c:v>394</c:v>
                </c:pt>
                <c:pt idx="141">
                  <c:v>394</c:v>
                </c:pt>
                <c:pt idx="142">
                  <c:v>394.33333333333331</c:v>
                </c:pt>
                <c:pt idx="143">
                  <c:v>392.625</c:v>
                </c:pt>
                <c:pt idx="144">
                  <c:v>394</c:v>
                </c:pt>
                <c:pt idx="145">
                  <c:v>395.16666666666669</c:v>
                </c:pt>
                <c:pt idx="146">
                  <c:v>394.125</c:v>
                </c:pt>
                <c:pt idx="147">
                  <c:v>396.73958333333331</c:v>
                </c:pt>
                <c:pt idx="148">
                  <c:v>394</c:v>
                </c:pt>
                <c:pt idx="149">
                  <c:v>394.72916666666669</c:v>
                </c:pt>
                <c:pt idx="150">
                  <c:v>399.73958333333331</c:v>
                </c:pt>
                <c:pt idx="151">
                  <c:v>410.64583333333331</c:v>
                </c:pt>
                <c:pt idx="152">
                  <c:v>385.78125</c:v>
                </c:pt>
                <c:pt idx="153">
                  <c:v>356.52083333333331</c:v>
                </c:pt>
                <c:pt idx="154">
                  <c:v>357.35416666666669</c:v>
                </c:pt>
                <c:pt idx="155">
                  <c:v>355</c:v>
                </c:pt>
                <c:pt idx="156">
                  <c:v>355.65625</c:v>
                </c:pt>
                <c:pt idx="157">
                  <c:v>356.38541666666669</c:v>
                </c:pt>
                <c:pt idx="158">
                  <c:v>355.04166666666669</c:v>
                </c:pt>
                <c:pt idx="159">
                  <c:v>355.86458333333331</c:v>
                </c:pt>
                <c:pt idx="160">
                  <c:v>355.66666666666669</c:v>
                </c:pt>
                <c:pt idx="161">
                  <c:v>356.40625</c:v>
                </c:pt>
                <c:pt idx="162">
                  <c:v>355</c:v>
                </c:pt>
                <c:pt idx="163">
                  <c:v>355.44791666666669</c:v>
                </c:pt>
                <c:pt idx="164">
                  <c:v>355.16666666666669</c:v>
                </c:pt>
                <c:pt idx="165">
                  <c:v>376.76041666666669</c:v>
                </c:pt>
                <c:pt idx="166">
                  <c:v>354.95833333333331</c:v>
                </c:pt>
                <c:pt idx="167">
                  <c:v>356.28125</c:v>
                </c:pt>
                <c:pt idx="168">
                  <c:v>376.08333333333331</c:v>
                </c:pt>
                <c:pt idx="169">
                  <c:v>363.66666666666669</c:v>
                </c:pt>
                <c:pt idx="170">
                  <c:v>355.41666666666669</c:v>
                </c:pt>
                <c:pt idx="171">
                  <c:v>348.29166666666669</c:v>
                </c:pt>
                <c:pt idx="172">
                  <c:v>347.52083333333331</c:v>
                </c:pt>
                <c:pt idx="173">
                  <c:v>347.84523809523807</c:v>
                </c:pt>
                <c:pt idx="174">
                  <c:v>349.41666666666669</c:v>
                </c:pt>
                <c:pt idx="175">
                  <c:v>348.61458333333331</c:v>
                </c:pt>
                <c:pt idx="176">
                  <c:v>347.45833333333331</c:v>
                </c:pt>
                <c:pt idx="177">
                  <c:v>348.40625</c:v>
                </c:pt>
                <c:pt idx="178">
                  <c:v>347.19791666666669</c:v>
                </c:pt>
                <c:pt idx="179">
                  <c:v>348.4375</c:v>
                </c:pt>
                <c:pt idx="180">
                  <c:v>344.70833333333331</c:v>
                </c:pt>
                <c:pt idx="181">
                  <c:v>344.69791666666669</c:v>
                </c:pt>
                <c:pt idx="182">
                  <c:v>345.16666666666669</c:v>
                </c:pt>
                <c:pt idx="183">
                  <c:v>346.95833333333331</c:v>
                </c:pt>
                <c:pt idx="184">
                  <c:v>346.90625</c:v>
                </c:pt>
                <c:pt idx="185">
                  <c:v>348.77083333333331</c:v>
                </c:pt>
                <c:pt idx="186">
                  <c:v>347</c:v>
                </c:pt>
                <c:pt idx="187">
                  <c:v>346.78125</c:v>
                </c:pt>
                <c:pt idx="188">
                  <c:v>345.02083333333331</c:v>
                </c:pt>
                <c:pt idx="189">
                  <c:v>346.61458333333331</c:v>
                </c:pt>
                <c:pt idx="190">
                  <c:v>346.95833333333331</c:v>
                </c:pt>
                <c:pt idx="191">
                  <c:v>346.5625</c:v>
                </c:pt>
                <c:pt idx="192">
                  <c:v>346.45833333333331</c:v>
                </c:pt>
                <c:pt idx="193">
                  <c:v>348.08333333333331</c:v>
                </c:pt>
                <c:pt idx="194">
                  <c:v>348.53125</c:v>
                </c:pt>
                <c:pt idx="195">
                  <c:v>353.07291666666669</c:v>
                </c:pt>
                <c:pt idx="196">
                  <c:v>351</c:v>
                </c:pt>
                <c:pt idx="197">
                  <c:v>349.625</c:v>
                </c:pt>
                <c:pt idx="198">
                  <c:v>348.40625</c:v>
                </c:pt>
                <c:pt idx="199">
                  <c:v>416.17708333333331</c:v>
                </c:pt>
                <c:pt idx="200">
                  <c:v>503.23958333333331</c:v>
                </c:pt>
                <c:pt idx="201">
                  <c:v>509.48958333333331</c:v>
                </c:pt>
                <c:pt idx="202">
                  <c:v>508.59375</c:v>
                </c:pt>
                <c:pt idx="203">
                  <c:v>507.02083333333331</c:v>
                </c:pt>
                <c:pt idx="204">
                  <c:v>506.52083333333331</c:v>
                </c:pt>
                <c:pt idx="205">
                  <c:v>514.41666666666663</c:v>
                </c:pt>
                <c:pt idx="206">
                  <c:v>606.72916666666663</c:v>
                </c:pt>
                <c:pt idx="207">
                  <c:v>682.63541666666663</c:v>
                </c:pt>
                <c:pt idx="208">
                  <c:v>674.375</c:v>
                </c:pt>
                <c:pt idx="209">
                  <c:v>666.0625</c:v>
                </c:pt>
                <c:pt idx="210">
                  <c:v>670</c:v>
                </c:pt>
                <c:pt idx="211">
                  <c:v>670</c:v>
                </c:pt>
                <c:pt idx="212">
                  <c:v>672.4375</c:v>
                </c:pt>
                <c:pt idx="213">
                  <c:v>674.16666666666663</c:v>
                </c:pt>
                <c:pt idx="214">
                  <c:v>797.27083333333337</c:v>
                </c:pt>
                <c:pt idx="215">
                  <c:v>943.67708333333337</c:v>
                </c:pt>
                <c:pt idx="216">
                  <c:v>945.6875</c:v>
                </c:pt>
                <c:pt idx="217">
                  <c:v>946.64583333333337</c:v>
                </c:pt>
                <c:pt idx="218">
                  <c:v>945.875</c:v>
                </c:pt>
                <c:pt idx="219">
                  <c:v>985.36458333333337</c:v>
                </c:pt>
                <c:pt idx="220">
                  <c:v>1039.2708333333333</c:v>
                </c:pt>
                <c:pt idx="221">
                  <c:v>1100</c:v>
                </c:pt>
                <c:pt idx="222">
                  <c:v>1110.5208333333333</c:v>
                </c:pt>
                <c:pt idx="223">
                  <c:v>1109.2708333333333</c:v>
                </c:pt>
                <c:pt idx="224">
                  <c:v>1115.1041666666667</c:v>
                </c:pt>
                <c:pt idx="225">
                  <c:v>1120</c:v>
                </c:pt>
                <c:pt idx="226">
                  <c:v>1117.8125</c:v>
                </c:pt>
                <c:pt idx="227">
                  <c:v>1118.75</c:v>
                </c:pt>
                <c:pt idx="228">
                  <c:v>1110</c:v>
                </c:pt>
                <c:pt idx="229">
                  <c:v>1100</c:v>
                </c:pt>
                <c:pt idx="230">
                  <c:v>1091.1979166666667</c:v>
                </c:pt>
                <c:pt idx="231">
                  <c:v>1100.7291666666667</c:v>
                </c:pt>
                <c:pt idx="232">
                  <c:v>1100</c:v>
                </c:pt>
                <c:pt idx="233">
                  <c:v>1101.6666666666667</c:v>
                </c:pt>
                <c:pt idx="234">
                  <c:v>1102.8125</c:v>
                </c:pt>
                <c:pt idx="235">
                  <c:v>1100</c:v>
                </c:pt>
                <c:pt idx="236">
                  <c:v>1104.5833333333333</c:v>
                </c:pt>
                <c:pt idx="237">
                  <c:v>1106.7708333333333</c:v>
                </c:pt>
                <c:pt idx="238">
                  <c:v>1017</c:v>
                </c:pt>
                <c:pt idx="239">
                  <c:v>825.70833333333337</c:v>
                </c:pt>
                <c:pt idx="240">
                  <c:v>578.1875</c:v>
                </c:pt>
                <c:pt idx="241">
                  <c:v>396.78125</c:v>
                </c:pt>
                <c:pt idx="242">
                  <c:v>387.6875</c:v>
                </c:pt>
                <c:pt idx="243">
                  <c:v>387.95833333333331</c:v>
                </c:pt>
                <c:pt idx="244">
                  <c:v>390.91666666666669</c:v>
                </c:pt>
                <c:pt idx="245">
                  <c:v>386.05208333333331</c:v>
                </c:pt>
                <c:pt idx="246">
                  <c:v>386.29166666666669</c:v>
                </c:pt>
                <c:pt idx="247">
                  <c:v>389.65625</c:v>
                </c:pt>
                <c:pt idx="248">
                  <c:v>389.80208333333331</c:v>
                </c:pt>
                <c:pt idx="249">
                  <c:v>389.36458333333331</c:v>
                </c:pt>
                <c:pt idx="250">
                  <c:v>389</c:v>
                </c:pt>
                <c:pt idx="251">
                  <c:v>381.3125</c:v>
                </c:pt>
                <c:pt idx="252">
                  <c:v>323.70833333333331</c:v>
                </c:pt>
                <c:pt idx="253">
                  <c:v>323</c:v>
                </c:pt>
                <c:pt idx="254">
                  <c:v>323.95833333333331</c:v>
                </c:pt>
                <c:pt idx="255">
                  <c:v>327.29166666666669</c:v>
                </c:pt>
                <c:pt idx="256">
                  <c:v>323</c:v>
                </c:pt>
                <c:pt idx="257">
                  <c:v>324.08333333333331</c:v>
                </c:pt>
                <c:pt idx="258">
                  <c:v>326.58333333333331</c:v>
                </c:pt>
                <c:pt idx="259">
                  <c:v>325.79166666666669</c:v>
                </c:pt>
                <c:pt idx="260">
                  <c:v>325.875</c:v>
                </c:pt>
                <c:pt idx="261">
                  <c:v>328.26086956521738</c:v>
                </c:pt>
                <c:pt idx="262">
                  <c:v>325.41666666666669</c:v>
                </c:pt>
                <c:pt idx="263">
                  <c:v>324.66666666666669</c:v>
                </c:pt>
                <c:pt idx="264">
                  <c:v>326.45833333333331</c:v>
                </c:pt>
                <c:pt idx="265">
                  <c:v>326.375</c:v>
                </c:pt>
                <c:pt idx="266">
                  <c:v>325.66666666666669</c:v>
                </c:pt>
                <c:pt idx="267">
                  <c:v>328</c:v>
                </c:pt>
                <c:pt idx="268">
                  <c:v>326.875</c:v>
                </c:pt>
                <c:pt idx="269">
                  <c:v>319.04166666666669</c:v>
                </c:pt>
                <c:pt idx="270">
                  <c:v>320.45833333333331</c:v>
                </c:pt>
                <c:pt idx="271">
                  <c:v>319.75</c:v>
                </c:pt>
                <c:pt idx="272">
                  <c:v>319.66666666666669</c:v>
                </c:pt>
                <c:pt idx="273">
                  <c:v>319.45833333333331</c:v>
                </c:pt>
                <c:pt idx="274">
                  <c:v>323.04166666666669</c:v>
                </c:pt>
                <c:pt idx="275">
                  <c:v>327.70833333333331</c:v>
                </c:pt>
                <c:pt idx="276">
                  <c:v>327.16666666666669</c:v>
                </c:pt>
                <c:pt idx="277">
                  <c:v>329.70833333333331</c:v>
                </c:pt>
                <c:pt idx="278">
                  <c:v>334.08333333333331</c:v>
                </c:pt>
                <c:pt idx="279">
                  <c:v>331.5</c:v>
                </c:pt>
                <c:pt idx="280">
                  <c:v>332.33333333333331</c:v>
                </c:pt>
                <c:pt idx="281">
                  <c:v>331</c:v>
                </c:pt>
                <c:pt idx="282">
                  <c:v>331</c:v>
                </c:pt>
                <c:pt idx="283">
                  <c:v>329.375</c:v>
                </c:pt>
                <c:pt idx="284">
                  <c:v>327</c:v>
                </c:pt>
                <c:pt idx="285">
                  <c:v>330.875</c:v>
                </c:pt>
                <c:pt idx="286">
                  <c:v>333.95833333333331</c:v>
                </c:pt>
                <c:pt idx="287">
                  <c:v>331.125</c:v>
                </c:pt>
                <c:pt idx="288">
                  <c:v>331</c:v>
                </c:pt>
                <c:pt idx="289">
                  <c:v>332.70833333333331</c:v>
                </c:pt>
                <c:pt idx="290">
                  <c:v>331.70833333333331</c:v>
                </c:pt>
                <c:pt idx="291">
                  <c:v>328.70833333333331</c:v>
                </c:pt>
                <c:pt idx="292">
                  <c:v>326.91666666666669</c:v>
                </c:pt>
                <c:pt idx="293">
                  <c:v>326.08333333333331</c:v>
                </c:pt>
                <c:pt idx="294">
                  <c:v>325.79166666666669</c:v>
                </c:pt>
                <c:pt idx="295">
                  <c:v>324.95833333333331</c:v>
                </c:pt>
                <c:pt idx="296">
                  <c:v>319.45833333333331</c:v>
                </c:pt>
                <c:pt idx="297">
                  <c:v>326.625</c:v>
                </c:pt>
                <c:pt idx="298">
                  <c:v>333.04166666666669</c:v>
                </c:pt>
                <c:pt idx="299">
                  <c:v>333.16666666666669</c:v>
                </c:pt>
                <c:pt idx="300">
                  <c:v>334.95833333333331</c:v>
                </c:pt>
                <c:pt idx="301">
                  <c:v>332.26041666666669</c:v>
                </c:pt>
                <c:pt idx="302">
                  <c:v>331</c:v>
                </c:pt>
                <c:pt idx="303">
                  <c:v>331.01041666666669</c:v>
                </c:pt>
                <c:pt idx="304">
                  <c:v>334.79166666666669</c:v>
                </c:pt>
                <c:pt idx="305">
                  <c:v>359</c:v>
                </c:pt>
                <c:pt idx="306">
                  <c:v>358.03125</c:v>
                </c:pt>
                <c:pt idx="307">
                  <c:v>357.85416666666669</c:v>
                </c:pt>
                <c:pt idx="308">
                  <c:v>359.96875</c:v>
                </c:pt>
                <c:pt idx="309">
                  <c:v>355.66666666666669</c:v>
                </c:pt>
                <c:pt idx="310">
                  <c:v>358.03125</c:v>
                </c:pt>
                <c:pt idx="311">
                  <c:v>364.98958333333331</c:v>
                </c:pt>
                <c:pt idx="312">
                  <c:v>362.07291666666669</c:v>
                </c:pt>
                <c:pt idx="313">
                  <c:v>361.5</c:v>
                </c:pt>
                <c:pt idx="314">
                  <c:v>359.72916666666669</c:v>
                </c:pt>
                <c:pt idx="315">
                  <c:v>367</c:v>
                </c:pt>
                <c:pt idx="316">
                  <c:v>359</c:v>
                </c:pt>
                <c:pt idx="317">
                  <c:v>359.02083333333331</c:v>
                </c:pt>
                <c:pt idx="318">
                  <c:v>361.94791666666669</c:v>
                </c:pt>
                <c:pt idx="319">
                  <c:v>360.875</c:v>
                </c:pt>
                <c:pt idx="320">
                  <c:v>359.48958333333331</c:v>
                </c:pt>
                <c:pt idx="321">
                  <c:v>362.40625</c:v>
                </c:pt>
                <c:pt idx="322">
                  <c:v>362.97916666666669</c:v>
                </c:pt>
                <c:pt idx="323">
                  <c:v>363.42708333333331</c:v>
                </c:pt>
                <c:pt idx="324">
                  <c:v>365.09375</c:v>
                </c:pt>
                <c:pt idx="325">
                  <c:v>359.9375</c:v>
                </c:pt>
                <c:pt idx="326">
                  <c:v>364</c:v>
                </c:pt>
                <c:pt idx="327">
                  <c:v>365.77083333333331</c:v>
                </c:pt>
                <c:pt idx="328">
                  <c:v>363.60416666666669</c:v>
                </c:pt>
                <c:pt idx="329">
                  <c:v>367.65625</c:v>
                </c:pt>
                <c:pt idx="330">
                  <c:v>364.25</c:v>
                </c:pt>
                <c:pt idx="331">
                  <c:v>366.71875</c:v>
                </c:pt>
                <c:pt idx="332">
                  <c:v>364.76041666666669</c:v>
                </c:pt>
                <c:pt idx="333">
                  <c:v>364</c:v>
                </c:pt>
                <c:pt idx="334">
                  <c:v>364</c:v>
                </c:pt>
                <c:pt idx="335">
                  <c:v>365.625</c:v>
                </c:pt>
                <c:pt idx="336">
                  <c:v>367.39583333333331</c:v>
                </c:pt>
                <c:pt idx="337">
                  <c:v>367.125</c:v>
                </c:pt>
                <c:pt idx="338">
                  <c:v>366.3125</c:v>
                </c:pt>
                <c:pt idx="339">
                  <c:v>255.23958333333334</c:v>
                </c:pt>
                <c:pt idx="340">
                  <c:v>177</c:v>
                </c:pt>
                <c:pt idx="341">
                  <c:v>177.21875</c:v>
                </c:pt>
                <c:pt idx="342">
                  <c:v>183.30208333333334</c:v>
                </c:pt>
                <c:pt idx="343">
                  <c:v>183.04166666666666</c:v>
                </c:pt>
                <c:pt idx="344">
                  <c:v>180</c:v>
                </c:pt>
                <c:pt idx="345">
                  <c:v>181.30208333333334</c:v>
                </c:pt>
                <c:pt idx="346">
                  <c:v>184.39583333333334</c:v>
                </c:pt>
                <c:pt idx="347">
                  <c:v>183.9375</c:v>
                </c:pt>
                <c:pt idx="348">
                  <c:v>184.90625</c:v>
                </c:pt>
                <c:pt idx="349">
                  <c:v>186.73958333333334</c:v>
                </c:pt>
                <c:pt idx="350">
                  <c:v>187.58333333333334</c:v>
                </c:pt>
                <c:pt idx="351">
                  <c:v>186.4375</c:v>
                </c:pt>
                <c:pt idx="352">
                  <c:v>190.59375</c:v>
                </c:pt>
                <c:pt idx="353">
                  <c:v>190</c:v>
                </c:pt>
                <c:pt idx="354">
                  <c:v>194.66666666666666</c:v>
                </c:pt>
                <c:pt idx="355">
                  <c:v>213.21875</c:v>
                </c:pt>
                <c:pt idx="356">
                  <c:v>217.17708333333334</c:v>
                </c:pt>
                <c:pt idx="357">
                  <c:v>215.60416666666666</c:v>
                </c:pt>
                <c:pt idx="358">
                  <c:v>216.34375</c:v>
                </c:pt>
                <c:pt idx="359">
                  <c:v>302.5</c:v>
                </c:pt>
                <c:pt idx="360">
                  <c:v>418.88541666666669</c:v>
                </c:pt>
                <c:pt idx="361">
                  <c:v>411</c:v>
                </c:pt>
                <c:pt idx="362">
                  <c:v>411</c:v>
                </c:pt>
                <c:pt idx="363">
                  <c:v>412</c:v>
                </c:pt>
                <c:pt idx="364">
                  <c:v>416.22916666666669</c:v>
                </c:pt>
                <c:pt idx="365">
                  <c:v>412.77083333333331</c:v>
                </c:pt>
                <c:pt idx="366">
                  <c:v>412.51041666666669</c:v>
                </c:pt>
                <c:pt idx="367">
                  <c:v>407.72916666666669</c:v>
                </c:pt>
                <c:pt idx="368">
                  <c:v>412.36458333333331</c:v>
                </c:pt>
                <c:pt idx="369">
                  <c:v>410.38541666666669</c:v>
                </c:pt>
                <c:pt idx="370">
                  <c:v>411.01041666666669</c:v>
                </c:pt>
                <c:pt idx="371">
                  <c:v>415.94791666666669</c:v>
                </c:pt>
                <c:pt idx="372">
                  <c:v>411</c:v>
                </c:pt>
                <c:pt idx="373">
                  <c:v>410.5625</c:v>
                </c:pt>
                <c:pt idx="374">
                  <c:v>407.625</c:v>
                </c:pt>
                <c:pt idx="375">
                  <c:v>431.59375</c:v>
                </c:pt>
                <c:pt idx="376">
                  <c:v>462.9375</c:v>
                </c:pt>
                <c:pt idx="377">
                  <c:v>461.57291666666669</c:v>
                </c:pt>
                <c:pt idx="378">
                  <c:v>462.03125</c:v>
                </c:pt>
                <c:pt idx="379">
                  <c:v>462</c:v>
                </c:pt>
                <c:pt idx="380">
                  <c:v>463.0625</c:v>
                </c:pt>
                <c:pt idx="381">
                  <c:v>453.55208333333331</c:v>
                </c:pt>
                <c:pt idx="382">
                  <c:v>443</c:v>
                </c:pt>
                <c:pt idx="383">
                  <c:v>446.9375</c:v>
                </c:pt>
                <c:pt idx="384">
                  <c:v>452.73958333333331</c:v>
                </c:pt>
                <c:pt idx="385">
                  <c:v>462.55208333333331</c:v>
                </c:pt>
                <c:pt idx="386">
                  <c:v>467</c:v>
                </c:pt>
                <c:pt idx="387">
                  <c:v>469.35416666666669</c:v>
                </c:pt>
                <c:pt idx="388">
                  <c:v>469.34375</c:v>
                </c:pt>
                <c:pt idx="389">
                  <c:v>456.40625</c:v>
                </c:pt>
                <c:pt idx="390">
                  <c:v>443.44791666666669</c:v>
                </c:pt>
                <c:pt idx="391">
                  <c:v>442.03125</c:v>
                </c:pt>
                <c:pt idx="392">
                  <c:v>446.64583333333331</c:v>
                </c:pt>
                <c:pt idx="393">
                  <c:v>451.625</c:v>
                </c:pt>
                <c:pt idx="394">
                  <c:v>460.95833333333331</c:v>
                </c:pt>
                <c:pt idx="395">
                  <c:v>461.53125</c:v>
                </c:pt>
                <c:pt idx="396">
                  <c:v>441.63636363636363</c:v>
                </c:pt>
                <c:pt idx="397">
                  <c:v>613.76344086021504</c:v>
                </c:pt>
                <c:pt idx="398">
                  <c:v>833.25396825396831</c:v>
                </c:pt>
                <c:pt idx="399">
                  <c:v>823.44791666666697</c:v>
                </c:pt>
                <c:pt idx="400">
                  <c:v>819</c:v>
                </c:pt>
                <c:pt idx="401">
                  <c:v>833.59375</c:v>
                </c:pt>
                <c:pt idx="402">
                  <c:v>842.40625</c:v>
                </c:pt>
                <c:pt idx="403">
                  <c:v>835.6875</c:v>
                </c:pt>
                <c:pt idx="404">
                  <c:v>831.5</c:v>
                </c:pt>
                <c:pt idx="405">
                  <c:v>832.59375</c:v>
                </c:pt>
                <c:pt idx="406">
                  <c:v>830.75</c:v>
                </c:pt>
                <c:pt idx="407">
                  <c:v>659.46875</c:v>
                </c:pt>
                <c:pt idx="408">
                  <c:v>462.29166666666669</c:v>
                </c:pt>
                <c:pt idx="409">
                  <c:v>462.61458333333331</c:v>
                </c:pt>
                <c:pt idx="410">
                  <c:v>498.61458333333331</c:v>
                </c:pt>
                <c:pt idx="411">
                  <c:v>551.15625</c:v>
                </c:pt>
                <c:pt idx="412">
                  <c:v>549.42708333333337</c:v>
                </c:pt>
                <c:pt idx="413">
                  <c:v>568.8125</c:v>
                </c:pt>
                <c:pt idx="414">
                  <c:v>494.02083333333331</c:v>
                </c:pt>
                <c:pt idx="415">
                  <c:v>379.8125</c:v>
                </c:pt>
                <c:pt idx="416">
                  <c:v>399.60416666666669</c:v>
                </c:pt>
                <c:pt idx="417">
                  <c:v>414.65625</c:v>
                </c:pt>
                <c:pt idx="418">
                  <c:v>445.6875</c:v>
                </c:pt>
                <c:pt idx="419">
                  <c:v>467</c:v>
                </c:pt>
                <c:pt idx="420">
                  <c:v>465.70833333333331</c:v>
                </c:pt>
                <c:pt idx="421">
                  <c:v>447.83333333333331</c:v>
                </c:pt>
                <c:pt idx="422">
                  <c:v>415.51041666666669</c:v>
                </c:pt>
                <c:pt idx="423">
                  <c:v>404.66666666666669</c:v>
                </c:pt>
                <c:pt idx="424">
                  <c:v>412.0625</c:v>
                </c:pt>
                <c:pt idx="425">
                  <c:v>414.51041666666669</c:v>
                </c:pt>
                <c:pt idx="426">
                  <c:v>412.77083333333331</c:v>
                </c:pt>
                <c:pt idx="427">
                  <c:v>406.51041666666669</c:v>
                </c:pt>
                <c:pt idx="428">
                  <c:v>407.8125</c:v>
                </c:pt>
                <c:pt idx="429">
                  <c:v>407</c:v>
                </c:pt>
                <c:pt idx="430">
                  <c:v>406.01041666666669</c:v>
                </c:pt>
                <c:pt idx="431">
                  <c:v>408.54166666666669</c:v>
                </c:pt>
                <c:pt idx="432">
                  <c:v>404.5</c:v>
                </c:pt>
                <c:pt idx="433">
                  <c:v>407.67708333333331</c:v>
                </c:pt>
                <c:pt idx="434">
                  <c:v>407.875</c:v>
                </c:pt>
                <c:pt idx="435">
                  <c:v>403</c:v>
                </c:pt>
                <c:pt idx="436">
                  <c:v>403.90625</c:v>
                </c:pt>
                <c:pt idx="437">
                  <c:v>404.45833333333331</c:v>
                </c:pt>
                <c:pt idx="438">
                  <c:v>404.95833333333331</c:v>
                </c:pt>
                <c:pt idx="439">
                  <c:v>409.26041666666669</c:v>
                </c:pt>
                <c:pt idx="440">
                  <c:v>406.83333333333331</c:v>
                </c:pt>
                <c:pt idx="441">
                  <c:v>406.04166666666669</c:v>
                </c:pt>
                <c:pt idx="442">
                  <c:v>403</c:v>
                </c:pt>
                <c:pt idx="443">
                  <c:v>404.60416666666669</c:v>
                </c:pt>
                <c:pt idx="444">
                  <c:v>405.23958333333331</c:v>
                </c:pt>
                <c:pt idx="445">
                  <c:v>405.73958333333331</c:v>
                </c:pt>
                <c:pt idx="446">
                  <c:v>409.1875</c:v>
                </c:pt>
                <c:pt idx="447">
                  <c:v>408.38541666666669</c:v>
                </c:pt>
                <c:pt idx="448">
                  <c:v>409.39583333333331</c:v>
                </c:pt>
                <c:pt idx="449">
                  <c:v>406.55208333333331</c:v>
                </c:pt>
                <c:pt idx="450">
                  <c:v>408.3125</c:v>
                </c:pt>
                <c:pt idx="451">
                  <c:v>405.95833333333331</c:v>
                </c:pt>
                <c:pt idx="452">
                  <c:v>411.61458333333331</c:v>
                </c:pt>
                <c:pt idx="453">
                  <c:v>415.53125</c:v>
                </c:pt>
                <c:pt idx="454">
                  <c:v>407.59375</c:v>
                </c:pt>
                <c:pt idx="455">
                  <c:v>406.97916666666669</c:v>
                </c:pt>
                <c:pt idx="456">
                  <c:v>407.94791666666669</c:v>
                </c:pt>
                <c:pt idx="457">
                  <c:v>407</c:v>
                </c:pt>
              </c:numCache>
            </c:numRef>
          </c:val>
        </c:ser>
        <c:marker val="1"/>
        <c:axId val="64252160"/>
        <c:axId val="64491904"/>
      </c:lineChart>
      <c:dateAx>
        <c:axId val="64252160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491904"/>
        <c:crosses val="autoZero"/>
        <c:auto val="1"/>
        <c:lblOffset val="100"/>
        <c:majorUnit val="31"/>
        <c:majorTimeUnit val="days"/>
      </c:dateAx>
      <c:valAx>
        <c:axId val="64491904"/>
        <c:scaling>
          <c:orientation val="minMax"/>
        </c:scaling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252160"/>
        <c:crosses val="autoZero"/>
        <c:crossBetween val="between"/>
      </c:valAx>
    </c:plotArea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1g</a:t>
            </a:r>
            <a:r>
              <a:rPr lang="en-US" b="1"/>
              <a:t>. San Joaquin River below Friant Dam (Lost Lake) </a:t>
            </a:r>
          </a:p>
          <a:p>
            <a:pPr>
              <a:defRPr b="1"/>
            </a:pPr>
            <a:r>
              <a:rPr lang="en-US" b="1"/>
              <a:t>Anions (mg/L)</a:t>
            </a:r>
          </a:p>
        </c:rich>
      </c:tx>
    </c:title>
    <c:plotArea>
      <c:layout>
        <c:manualLayout>
          <c:layoutTarget val="inner"/>
          <c:xMode val="edge"/>
          <c:yMode val="edge"/>
          <c:x val="5.3909765149044553E-2"/>
          <c:y val="0.11979101616763572"/>
          <c:w val="0.91805006956213753"/>
          <c:h val="0.79652423167204367"/>
        </c:manualLayout>
      </c:layout>
      <c:lineChart>
        <c:grouping val="standard"/>
        <c:ser>
          <c:idx val="18"/>
          <c:order val="0"/>
          <c:tx>
            <c:strRef>
              <c:f>Data!$Z$2</c:f>
              <c:strCache>
                <c:ptCount val="1"/>
                <c:pt idx="0">
                  <c:v>Alkalinity</c:v>
                </c:pt>
              </c:strCache>
            </c:strRef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Data!$Z$3:$Z$460</c:f>
              <c:numCache>
                <c:formatCode>General</c:formatCode>
                <c:ptCount val="458"/>
                <c:pt idx="10">
                  <c:v>7</c:v>
                </c:pt>
                <c:pt idx="31">
                  <c:v>7</c:v>
                </c:pt>
                <c:pt idx="130">
                  <c:v>14</c:v>
                </c:pt>
                <c:pt idx="158">
                  <c:v>13</c:v>
                </c:pt>
                <c:pt idx="186">
                  <c:v>14</c:v>
                </c:pt>
                <c:pt idx="221">
                  <c:v>14</c:v>
                </c:pt>
                <c:pt idx="249">
                  <c:v>16</c:v>
                </c:pt>
                <c:pt idx="282">
                  <c:v>21</c:v>
                </c:pt>
                <c:pt idx="312">
                  <c:v>19</c:v>
                </c:pt>
                <c:pt idx="339">
                  <c:v>17</c:v>
                </c:pt>
                <c:pt idx="374">
                  <c:v>16</c:v>
                </c:pt>
                <c:pt idx="410">
                  <c:v>12</c:v>
                </c:pt>
              </c:numCache>
            </c:numRef>
          </c:val>
        </c:ser>
        <c:ser>
          <c:idx val="19"/>
          <c:order val="1"/>
          <c:tx>
            <c:strRef>
              <c:f>Data!$AA$2</c:f>
              <c:strCache>
                <c:ptCount val="1"/>
                <c:pt idx="0">
                  <c:v>Bicarbonate Alkalinity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Data!$AA$3:$AA$460</c:f>
              <c:numCache>
                <c:formatCode>General</c:formatCode>
                <c:ptCount val="458"/>
                <c:pt idx="10">
                  <c:v>9</c:v>
                </c:pt>
                <c:pt idx="31">
                  <c:v>8</c:v>
                </c:pt>
                <c:pt idx="130">
                  <c:v>17</c:v>
                </c:pt>
                <c:pt idx="158">
                  <c:v>16</c:v>
                </c:pt>
                <c:pt idx="186">
                  <c:v>17</c:v>
                </c:pt>
                <c:pt idx="221">
                  <c:v>17</c:v>
                </c:pt>
                <c:pt idx="249">
                  <c:v>20</c:v>
                </c:pt>
                <c:pt idx="282">
                  <c:v>25</c:v>
                </c:pt>
                <c:pt idx="312">
                  <c:v>23</c:v>
                </c:pt>
                <c:pt idx="339">
                  <c:v>21</c:v>
                </c:pt>
                <c:pt idx="374">
                  <c:v>20</c:v>
                </c:pt>
                <c:pt idx="410">
                  <c:v>14</c:v>
                </c:pt>
              </c:numCache>
            </c:numRef>
          </c:val>
        </c:ser>
        <c:ser>
          <c:idx val="21"/>
          <c:order val="2"/>
          <c:tx>
            <c:strRef>
              <c:f>Data!$AC$2</c:f>
              <c:strCache>
                <c:ptCount val="1"/>
                <c:pt idx="0">
                  <c:v>Hydroxide Alkalinity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Data!$AC$3:$AC$460</c:f>
              <c:numCache>
                <c:formatCode>0.00</c:formatCode>
                <c:ptCount val="458"/>
                <c:pt idx="10" formatCode="General">
                  <c:v>0.49990000000000001</c:v>
                </c:pt>
                <c:pt idx="31" formatCode="General">
                  <c:v>0.49990000000000001</c:v>
                </c:pt>
                <c:pt idx="130" formatCode="General">
                  <c:v>4.99</c:v>
                </c:pt>
                <c:pt idx="158" formatCode="General">
                  <c:v>4.99</c:v>
                </c:pt>
                <c:pt idx="186" formatCode="0.000">
                  <c:v>4.9989999999999997</c:v>
                </c:pt>
                <c:pt idx="221">
                  <c:v>4.9989999999999997</c:v>
                </c:pt>
                <c:pt idx="249" formatCode="0.000">
                  <c:v>4.9989999999999997</c:v>
                </c:pt>
                <c:pt idx="282">
                  <c:v>4.9989999999999997</c:v>
                </c:pt>
                <c:pt idx="312">
                  <c:v>4.9989999999999997</c:v>
                </c:pt>
                <c:pt idx="339">
                  <c:v>4.9989999999999997</c:v>
                </c:pt>
                <c:pt idx="374">
                  <c:v>4.9989999999999997</c:v>
                </c:pt>
                <c:pt idx="410" formatCode="General">
                  <c:v>4.9989999999999997</c:v>
                </c:pt>
              </c:numCache>
            </c:numRef>
          </c:val>
        </c:ser>
        <c:ser>
          <c:idx val="20"/>
          <c:order val="3"/>
          <c:tx>
            <c:strRef>
              <c:f>Data!$AB$2</c:f>
              <c:strCache>
                <c:ptCount val="1"/>
                <c:pt idx="0">
                  <c:v>Carbonate Alkalinity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7"/>
            <c:spPr>
              <a:solidFill>
                <a:schemeClr val="accent1"/>
              </a:solidFill>
              <a:ln>
                <a:solidFill>
                  <a:srgbClr val="00B0F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Data!$AB$3:$AB$460</c:f>
              <c:numCache>
                <c:formatCode>0.00</c:formatCode>
                <c:ptCount val="458"/>
                <c:pt idx="10" formatCode="General">
                  <c:v>0.49990000000000001</c:v>
                </c:pt>
                <c:pt idx="31" formatCode="General">
                  <c:v>0.49990000000000001</c:v>
                </c:pt>
                <c:pt idx="130" formatCode="General">
                  <c:v>4.99</c:v>
                </c:pt>
                <c:pt idx="158" formatCode="General">
                  <c:v>4.99</c:v>
                </c:pt>
                <c:pt idx="186" formatCode="0.000">
                  <c:v>4.9989999999999997</c:v>
                </c:pt>
                <c:pt idx="221" formatCode="0.000">
                  <c:v>4.9989999999999997</c:v>
                </c:pt>
                <c:pt idx="249" formatCode="0.000">
                  <c:v>4.9989999999999997</c:v>
                </c:pt>
                <c:pt idx="282">
                  <c:v>4.9989999999999997</c:v>
                </c:pt>
                <c:pt idx="312">
                  <c:v>4.9989999999999997</c:v>
                </c:pt>
                <c:pt idx="339">
                  <c:v>4.9989999999999997</c:v>
                </c:pt>
                <c:pt idx="374">
                  <c:v>4.9989999999999997</c:v>
                </c:pt>
                <c:pt idx="410" formatCode="General">
                  <c:v>4.9989999999999997</c:v>
                </c:pt>
              </c:numCache>
            </c:numRef>
          </c:val>
        </c:ser>
        <c:ser>
          <c:idx val="22"/>
          <c:order val="4"/>
          <c:tx>
            <c:strRef>
              <c:f>Data!$AD$2</c:f>
              <c:strCache>
                <c:ptCount val="1"/>
                <c:pt idx="0">
                  <c:v>Chloride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Data!$AD$3:$AD$460</c:f>
              <c:numCache>
                <c:formatCode>General</c:formatCode>
                <c:ptCount val="458"/>
                <c:pt idx="10" formatCode="0.000">
                  <c:v>0.999</c:v>
                </c:pt>
                <c:pt idx="31" formatCode="0.000">
                  <c:v>0.999</c:v>
                </c:pt>
                <c:pt idx="130">
                  <c:v>2</c:v>
                </c:pt>
                <c:pt idx="158">
                  <c:v>2.1</c:v>
                </c:pt>
                <c:pt idx="186">
                  <c:v>4.9989999999999997</c:v>
                </c:pt>
                <c:pt idx="221">
                  <c:v>2.4</c:v>
                </c:pt>
                <c:pt idx="249">
                  <c:v>2.8</c:v>
                </c:pt>
                <c:pt idx="282">
                  <c:v>3.2</c:v>
                </c:pt>
                <c:pt idx="312">
                  <c:v>2.9</c:v>
                </c:pt>
                <c:pt idx="339">
                  <c:v>2.8</c:v>
                </c:pt>
                <c:pt idx="374">
                  <c:v>2.5</c:v>
                </c:pt>
                <c:pt idx="410">
                  <c:v>2.6</c:v>
                </c:pt>
              </c:numCache>
            </c:numRef>
          </c:val>
        </c:ser>
        <c:ser>
          <c:idx val="24"/>
          <c:order val="5"/>
          <c:tx>
            <c:strRef>
              <c:f>Data!$AF$2</c:f>
              <c:strCache>
                <c:ptCount val="1"/>
                <c:pt idx="0">
                  <c:v>Sulfate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Data!$AF$3:$AF$460</c:f>
              <c:numCache>
                <c:formatCode>General</c:formatCode>
                <c:ptCount val="458"/>
                <c:pt idx="10" formatCode="0.000">
                  <c:v>0.999</c:v>
                </c:pt>
                <c:pt idx="31" formatCode="0.000">
                  <c:v>0.999</c:v>
                </c:pt>
                <c:pt idx="130">
                  <c:v>1.1000000000000001</c:v>
                </c:pt>
                <c:pt idx="158">
                  <c:v>1.4</c:v>
                </c:pt>
                <c:pt idx="186">
                  <c:v>1.4</c:v>
                </c:pt>
                <c:pt idx="221">
                  <c:v>1.3</c:v>
                </c:pt>
                <c:pt idx="249">
                  <c:v>1.4</c:v>
                </c:pt>
                <c:pt idx="282">
                  <c:v>2</c:v>
                </c:pt>
                <c:pt idx="312">
                  <c:v>1.2</c:v>
                </c:pt>
                <c:pt idx="339">
                  <c:v>1.2</c:v>
                </c:pt>
                <c:pt idx="374">
                  <c:v>1.2</c:v>
                </c:pt>
                <c:pt idx="410">
                  <c:v>1.5</c:v>
                </c:pt>
              </c:numCache>
            </c:numRef>
          </c:val>
        </c:ser>
        <c:marker val="1"/>
        <c:axId val="64359040"/>
        <c:axId val="64365312"/>
      </c:lineChart>
      <c:dateAx>
        <c:axId val="64359040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365312"/>
        <c:crosses val="autoZero"/>
        <c:auto val="1"/>
        <c:lblOffset val="100"/>
        <c:majorUnit val="31"/>
        <c:majorTimeUnit val="days"/>
      </c:dateAx>
      <c:valAx>
        <c:axId val="64365312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359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05080322305997"/>
          <c:y val="0.35509897780847804"/>
          <c:w val="0.15697748761169825"/>
          <c:h val="0.31883796660089492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Figure1h. San Joaquin River Below Friant Dam (Lost Lake) </a:t>
            </a:r>
          </a:p>
          <a:p>
            <a:pPr>
              <a:defRPr b="1"/>
            </a:pPr>
            <a:r>
              <a:rPr lang="en-US" b="1"/>
              <a:t>Cations (mg/L)</a:t>
            </a:r>
          </a:p>
        </c:rich>
      </c:tx>
    </c:title>
    <c:plotArea>
      <c:layout>
        <c:manualLayout>
          <c:layoutTarget val="inner"/>
          <c:xMode val="edge"/>
          <c:yMode val="edge"/>
          <c:x val="5.3801382413885955E-2"/>
          <c:y val="0.12416247745381295"/>
          <c:w val="0.93241120035135838"/>
          <c:h val="0.79014820025935562"/>
        </c:manualLayout>
      </c:layout>
      <c:lineChart>
        <c:grouping val="standard"/>
        <c:ser>
          <c:idx val="13"/>
          <c:order val="0"/>
          <c:tx>
            <c:strRef>
              <c:f>Data!$U$2</c:f>
              <c:strCache>
                <c:ptCount val="1"/>
                <c:pt idx="0">
                  <c:v>Calcium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Data!$U$3:$U$460</c:f>
              <c:numCache>
                <c:formatCode>General</c:formatCode>
                <c:ptCount val="458"/>
                <c:pt idx="10">
                  <c:v>2</c:v>
                </c:pt>
                <c:pt idx="31">
                  <c:v>2</c:v>
                </c:pt>
                <c:pt idx="130">
                  <c:v>3</c:v>
                </c:pt>
                <c:pt idx="158">
                  <c:v>3</c:v>
                </c:pt>
                <c:pt idx="186">
                  <c:v>4</c:v>
                </c:pt>
                <c:pt idx="221">
                  <c:v>3</c:v>
                </c:pt>
                <c:pt idx="249">
                  <c:v>4</c:v>
                </c:pt>
                <c:pt idx="282">
                  <c:v>4</c:v>
                </c:pt>
                <c:pt idx="312">
                  <c:v>4</c:v>
                </c:pt>
                <c:pt idx="339">
                  <c:v>4</c:v>
                </c:pt>
                <c:pt idx="374">
                  <c:v>3.3</c:v>
                </c:pt>
                <c:pt idx="410">
                  <c:v>3.2</c:v>
                </c:pt>
              </c:numCache>
            </c:numRef>
          </c:val>
        </c:ser>
        <c:ser>
          <c:idx val="14"/>
          <c:order val="1"/>
          <c:tx>
            <c:strRef>
              <c:f>Data!$V$2</c:f>
              <c:strCache>
                <c:ptCount val="1"/>
                <c:pt idx="0">
                  <c:v>Magnesium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Data!$V$3:$V$460</c:f>
              <c:numCache>
                <c:formatCode>General</c:formatCode>
                <c:ptCount val="458"/>
                <c:pt idx="10" formatCode="0.000">
                  <c:v>0.999</c:v>
                </c:pt>
                <c:pt idx="31" formatCode="0.000">
                  <c:v>0.999</c:v>
                </c:pt>
                <c:pt idx="130">
                  <c:v>0.99</c:v>
                </c:pt>
                <c:pt idx="158">
                  <c:v>0.99</c:v>
                </c:pt>
                <c:pt idx="186">
                  <c:v>0.999</c:v>
                </c:pt>
                <c:pt idx="221">
                  <c:v>0.999</c:v>
                </c:pt>
                <c:pt idx="249">
                  <c:v>0.999</c:v>
                </c:pt>
                <c:pt idx="282">
                  <c:v>0.999</c:v>
                </c:pt>
                <c:pt idx="312">
                  <c:v>0.999</c:v>
                </c:pt>
                <c:pt idx="339">
                  <c:v>0.999</c:v>
                </c:pt>
                <c:pt idx="374">
                  <c:v>0.999</c:v>
                </c:pt>
                <c:pt idx="410">
                  <c:v>0.64</c:v>
                </c:pt>
              </c:numCache>
            </c:numRef>
          </c:val>
        </c:ser>
        <c:ser>
          <c:idx val="16"/>
          <c:order val="2"/>
          <c:tx>
            <c:strRef>
              <c:f>Data!$X$2</c:f>
              <c:strCache>
                <c:ptCount val="1"/>
                <c:pt idx="0">
                  <c:v>Potassium</c:v>
                </c:pt>
              </c:strCache>
            </c:strRef>
          </c:tx>
          <c:spPr>
            <a:ln>
              <a:noFill/>
            </a:ln>
          </c:spPr>
          <c:marker>
            <c:symbol val="star"/>
            <c:size val="7"/>
            <c:spPr>
              <a:noFill/>
              <a:ln>
                <a:solidFill>
                  <a:srgbClr val="FF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Data!$X$3:$X$460</c:f>
              <c:numCache>
                <c:formatCode>General</c:formatCode>
                <c:ptCount val="458"/>
                <c:pt idx="10" formatCode="0.000">
                  <c:v>0.999</c:v>
                </c:pt>
                <c:pt idx="31" formatCode="0.000">
                  <c:v>0.999</c:v>
                </c:pt>
                <c:pt idx="130">
                  <c:v>0.99</c:v>
                </c:pt>
                <c:pt idx="158">
                  <c:v>0.99</c:v>
                </c:pt>
                <c:pt idx="186">
                  <c:v>1</c:v>
                </c:pt>
                <c:pt idx="221">
                  <c:v>0.999</c:v>
                </c:pt>
                <c:pt idx="249">
                  <c:v>0.999</c:v>
                </c:pt>
                <c:pt idx="282">
                  <c:v>1</c:v>
                </c:pt>
                <c:pt idx="312">
                  <c:v>0.999</c:v>
                </c:pt>
                <c:pt idx="339">
                  <c:v>0.999</c:v>
                </c:pt>
                <c:pt idx="374">
                  <c:v>0.999</c:v>
                </c:pt>
                <c:pt idx="410">
                  <c:v>0.63</c:v>
                </c:pt>
              </c:numCache>
            </c:numRef>
          </c:val>
        </c:ser>
        <c:ser>
          <c:idx val="17"/>
          <c:order val="3"/>
          <c:tx>
            <c:strRef>
              <c:f>Data!$Y$2</c:f>
              <c:strCache>
                <c:ptCount val="1"/>
                <c:pt idx="0">
                  <c:v>Sodium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Data!$Y$3:$Y$460</c:f>
              <c:numCache>
                <c:formatCode>General</c:formatCode>
                <c:ptCount val="458"/>
                <c:pt idx="10">
                  <c:v>2</c:v>
                </c:pt>
                <c:pt idx="31">
                  <c:v>1</c:v>
                </c:pt>
                <c:pt idx="130">
                  <c:v>3</c:v>
                </c:pt>
                <c:pt idx="158">
                  <c:v>3</c:v>
                </c:pt>
                <c:pt idx="186">
                  <c:v>4</c:v>
                </c:pt>
                <c:pt idx="221">
                  <c:v>4</c:v>
                </c:pt>
                <c:pt idx="249">
                  <c:v>4</c:v>
                </c:pt>
                <c:pt idx="282">
                  <c:v>5</c:v>
                </c:pt>
                <c:pt idx="312">
                  <c:v>5</c:v>
                </c:pt>
                <c:pt idx="339">
                  <c:v>4</c:v>
                </c:pt>
                <c:pt idx="374">
                  <c:v>4</c:v>
                </c:pt>
                <c:pt idx="410">
                  <c:v>3.2</c:v>
                </c:pt>
              </c:numCache>
            </c:numRef>
          </c:val>
        </c:ser>
        <c:marker val="1"/>
        <c:axId val="64518400"/>
        <c:axId val="76657024"/>
      </c:lineChart>
      <c:dateAx>
        <c:axId val="64518400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6657024"/>
        <c:crosses val="autoZero"/>
        <c:auto val="1"/>
        <c:lblOffset val="100"/>
        <c:majorUnit val="31"/>
        <c:majorTimeUnit val="days"/>
      </c:dateAx>
      <c:valAx>
        <c:axId val="7665702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518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648804634415743"/>
          <c:y val="0.40073995760549974"/>
          <c:w val="0.10299981739379396"/>
          <c:h val="0.22715390445294109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1b.</a:t>
            </a:r>
            <a:r>
              <a:rPr lang="en-US" b="1"/>
              <a:t> San Joaquin River below Friant Dam (Lost Lake</a:t>
            </a:r>
            <a:r>
              <a:rPr lang="en-US" b="1" baseline="0"/>
              <a:t> Park)</a:t>
            </a:r>
            <a:endParaRPr lang="en-US" b="1"/>
          </a:p>
          <a:p>
            <a:pPr>
              <a:defRPr b="1"/>
            </a:pPr>
            <a:r>
              <a:rPr lang="en-US" b="1"/>
              <a:t>Temperature (deg</a:t>
            </a:r>
            <a:r>
              <a:rPr lang="en-US" b="1" baseline="0"/>
              <a:t> F</a:t>
            </a:r>
            <a:r>
              <a:rPr lang="en-US" b="1"/>
              <a:t>)  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569871901703792E-2"/>
          <c:y val="0.13694043718987853"/>
          <c:w val="0.9263746424274526"/>
          <c:h val="0.78889687146770893"/>
        </c:manualLayout>
      </c:layout>
      <c:lineChart>
        <c:grouping val="standard"/>
        <c:ser>
          <c:idx val="1"/>
          <c:order val="0"/>
          <c:tx>
            <c:v>Max Temp 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Data!$E$3:$E$460</c:f>
              <c:numCache>
                <c:formatCode>0</c:formatCode>
                <c:ptCount val="458"/>
                <c:pt idx="0">
                  <c:v>60</c:v>
                </c:pt>
                <c:pt idx="1">
                  <c:v>60</c:v>
                </c:pt>
                <c:pt idx="2">
                  <c:v>59</c:v>
                </c:pt>
                <c:pt idx="3">
                  <c:v>58</c:v>
                </c:pt>
                <c:pt idx="4">
                  <c:v>58</c:v>
                </c:pt>
                <c:pt idx="5">
                  <c:v>58</c:v>
                </c:pt>
                <c:pt idx="6">
                  <c:v>59</c:v>
                </c:pt>
                <c:pt idx="7">
                  <c:v>59</c:v>
                </c:pt>
                <c:pt idx="8">
                  <c:v>60</c:v>
                </c:pt>
                <c:pt idx="9">
                  <c:v>59</c:v>
                </c:pt>
                <c:pt idx="10">
                  <c:v>59</c:v>
                </c:pt>
                <c:pt idx="11">
                  <c:v>59</c:v>
                </c:pt>
                <c:pt idx="12">
                  <c:v>59</c:v>
                </c:pt>
                <c:pt idx="13">
                  <c:v>58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59</c:v>
                </c:pt>
                <c:pt idx="25">
                  <c:v>59</c:v>
                </c:pt>
                <c:pt idx="26">
                  <c:v>59</c:v>
                </c:pt>
                <c:pt idx="27">
                  <c:v>59</c:v>
                </c:pt>
                <c:pt idx="28">
                  <c:v>59</c:v>
                </c:pt>
                <c:pt idx="29">
                  <c:v>59</c:v>
                </c:pt>
                <c:pt idx="30">
                  <c:v>59</c:v>
                </c:pt>
                <c:pt idx="31">
                  <c:v>59</c:v>
                </c:pt>
                <c:pt idx="32">
                  <c:v>59</c:v>
                </c:pt>
                <c:pt idx="33">
                  <c:v>59</c:v>
                </c:pt>
                <c:pt idx="34">
                  <c:v>58</c:v>
                </c:pt>
                <c:pt idx="35">
                  <c:v>58</c:v>
                </c:pt>
                <c:pt idx="36">
                  <c:v>59</c:v>
                </c:pt>
                <c:pt idx="37">
                  <c:v>59</c:v>
                </c:pt>
                <c:pt idx="38">
                  <c:v>59</c:v>
                </c:pt>
                <c:pt idx="39">
                  <c:v>59</c:v>
                </c:pt>
                <c:pt idx="40">
                  <c:v>59</c:v>
                </c:pt>
                <c:pt idx="41">
                  <c:v>57</c:v>
                </c:pt>
                <c:pt idx="42">
                  <c:v>60</c:v>
                </c:pt>
                <c:pt idx="43">
                  <c:v>59</c:v>
                </c:pt>
                <c:pt idx="44">
                  <c:v>59</c:v>
                </c:pt>
                <c:pt idx="45">
                  <c:v>59</c:v>
                </c:pt>
                <c:pt idx="46">
                  <c:v>59</c:v>
                </c:pt>
                <c:pt idx="47">
                  <c:v>59</c:v>
                </c:pt>
                <c:pt idx="48">
                  <c:v>57</c:v>
                </c:pt>
                <c:pt idx="49">
                  <c:v>58</c:v>
                </c:pt>
                <c:pt idx="50">
                  <c:v>57</c:v>
                </c:pt>
                <c:pt idx="51">
                  <c:v>58</c:v>
                </c:pt>
                <c:pt idx="52">
                  <c:v>58</c:v>
                </c:pt>
                <c:pt idx="53">
                  <c:v>58</c:v>
                </c:pt>
                <c:pt idx="54">
                  <c:v>58</c:v>
                </c:pt>
                <c:pt idx="55">
                  <c:v>58</c:v>
                </c:pt>
                <c:pt idx="56">
                  <c:v>58</c:v>
                </c:pt>
                <c:pt idx="57">
                  <c:v>58</c:v>
                </c:pt>
                <c:pt idx="58">
                  <c:v>57</c:v>
                </c:pt>
                <c:pt idx="59">
                  <c:v>56</c:v>
                </c:pt>
                <c:pt idx="60">
                  <c:v>56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56</c:v>
                </c:pt>
                <c:pt idx="66">
                  <c:v>56</c:v>
                </c:pt>
                <c:pt idx="67">
                  <c:v>55</c:v>
                </c:pt>
                <c:pt idx="68">
                  <c:v>54</c:v>
                </c:pt>
                <c:pt idx="69">
                  <c:v>54</c:v>
                </c:pt>
                <c:pt idx="70">
                  <c:v>54</c:v>
                </c:pt>
                <c:pt idx="71">
                  <c:v>54</c:v>
                </c:pt>
                <c:pt idx="72">
                  <c:v>53</c:v>
                </c:pt>
                <c:pt idx="73">
                  <c:v>53</c:v>
                </c:pt>
                <c:pt idx="74">
                  <c:v>53</c:v>
                </c:pt>
                <c:pt idx="75">
                  <c:v>53</c:v>
                </c:pt>
                <c:pt idx="76">
                  <c:v>52</c:v>
                </c:pt>
                <c:pt idx="77">
                  <c:v>53</c:v>
                </c:pt>
                <c:pt idx="78">
                  <c:v>53</c:v>
                </c:pt>
                <c:pt idx="79">
                  <c:v>52</c:v>
                </c:pt>
                <c:pt idx="80">
                  <c:v>52</c:v>
                </c:pt>
                <c:pt idx="81">
                  <c:v>52</c:v>
                </c:pt>
                <c:pt idx="82">
                  <c:v>52</c:v>
                </c:pt>
                <c:pt idx="83">
                  <c:v>52</c:v>
                </c:pt>
                <c:pt idx="84">
                  <c:v>51</c:v>
                </c:pt>
                <c:pt idx="85">
                  <c:v>52</c:v>
                </c:pt>
                <c:pt idx="86">
                  <c:v>51</c:v>
                </c:pt>
                <c:pt idx="87">
                  <c:v>51</c:v>
                </c:pt>
                <c:pt idx="88">
                  <c:v>51</c:v>
                </c:pt>
                <c:pt idx="89">
                  <c:v>51</c:v>
                </c:pt>
                <c:pt idx="90">
                  <c:v>51</c:v>
                </c:pt>
                <c:pt idx="91">
                  <c:v>49</c:v>
                </c:pt>
                <c:pt idx="92">
                  <c:v>51.8</c:v>
                </c:pt>
                <c:pt idx="93">
                  <c:v>51.7</c:v>
                </c:pt>
                <c:pt idx="94">
                  <c:v>51.6</c:v>
                </c:pt>
                <c:pt idx="95">
                  <c:v>51.7</c:v>
                </c:pt>
                <c:pt idx="96">
                  <c:v>51.9</c:v>
                </c:pt>
                <c:pt idx="97">
                  <c:v>51.7</c:v>
                </c:pt>
                <c:pt idx="98">
                  <c:v>51.2</c:v>
                </c:pt>
                <c:pt idx="99">
                  <c:v>51.5</c:v>
                </c:pt>
                <c:pt idx="100">
                  <c:v>51.5</c:v>
                </c:pt>
                <c:pt idx="101">
                  <c:v>51.4</c:v>
                </c:pt>
                <c:pt idx="102">
                  <c:v>51.2</c:v>
                </c:pt>
                <c:pt idx="103">
                  <c:v>51.2</c:v>
                </c:pt>
                <c:pt idx="104">
                  <c:v>51.4</c:v>
                </c:pt>
                <c:pt idx="105">
                  <c:v>51.3</c:v>
                </c:pt>
                <c:pt idx="106">
                  <c:v>51</c:v>
                </c:pt>
                <c:pt idx="107">
                  <c:v>50.8</c:v>
                </c:pt>
                <c:pt idx="108">
                  <c:v>50.2</c:v>
                </c:pt>
                <c:pt idx="109">
                  <c:v>50.4</c:v>
                </c:pt>
                <c:pt idx="110">
                  <c:v>49.7</c:v>
                </c:pt>
                <c:pt idx="111">
                  <c:v>49.6</c:v>
                </c:pt>
                <c:pt idx="112">
                  <c:v>50.1</c:v>
                </c:pt>
                <c:pt idx="113">
                  <c:v>50.1</c:v>
                </c:pt>
                <c:pt idx="114">
                  <c:v>50.9</c:v>
                </c:pt>
                <c:pt idx="115">
                  <c:v>50.2</c:v>
                </c:pt>
                <c:pt idx="116">
                  <c:v>51</c:v>
                </c:pt>
                <c:pt idx="117">
                  <c:v>50.7</c:v>
                </c:pt>
                <c:pt idx="118">
                  <c:v>50.4</c:v>
                </c:pt>
                <c:pt idx="119">
                  <c:v>51.2</c:v>
                </c:pt>
                <c:pt idx="120">
                  <c:v>50.9</c:v>
                </c:pt>
                <c:pt idx="121">
                  <c:v>50.2</c:v>
                </c:pt>
                <c:pt idx="122">
                  <c:v>50.7</c:v>
                </c:pt>
                <c:pt idx="123">
                  <c:v>50.9</c:v>
                </c:pt>
                <c:pt idx="124">
                  <c:v>50.6</c:v>
                </c:pt>
                <c:pt idx="125">
                  <c:v>50.6</c:v>
                </c:pt>
                <c:pt idx="126">
                  <c:v>50.7</c:v>
                </c:pt>
                <c:pt idx="127">
                  <c:v>50.6</c:v>
                </c:pt>
                <c:pt idx="128">
                  <c:v>49.6</c:v>
                </c:pt>
                <c:pt idx="129">
                  <c:v>49.4</c:v>
                </c:pt>
                <c:pt idx="130">
                  <c:v>50.7</c:v>
                </c:pt>
                <c:pt idx="131">
                  <c:v>50.9</c:v>
                </c:pt>
                <c:pt idx="132">
                  <c:v>50.9</c:v>
                </c:pt>
                <c:pt idx="133">
                  <c:v>50.1</c:v>
                </c:pt>
                <c:pt idx="134">
                  <c:v>50.7</c:v>
                </c:pt>
                <c:pt idx="135">
                  <c:v>49.6</c:v>
                </c:pt>
                <c:pt idx="136">
                  <c:v>50.1</c:v>
                </c:pt>
                <c:pt idx="137">
                  <c:v>50.2</c:v>
                </c:pt>
                <c:pt idx="138">
                  <c:v>50.4</c:v>
                </c:pt>
                <c:pt idx="139">
                  <c:v>50.6</c:v>
                </c:pt>
                <c:pt idx="140">
                  <c:v>50.2</c:v>
                </c:pt>
                <c:pt idx="141">
                  <c:v>50.4</c:v>
                </c:pt>
                <c:pt idx="142">
                  <c:v>50.7</c:v>
                </c:pt>
                <c:pt idx="143">
                  <c:v>50.1</c:v>
                </c:pt>
                <c:pt idx="144">
                  <c:v>50.7</c:v>
                </c:pt>
                <c:pt idx="145">
                  <c:v>51</c:v>
                </c:pt>
                <c:pt idx="146">
                  <c:v>51.2</c:v>
                </c:pt>
                <c:pt idx="147">
                  <c:v>51.4</c:v>
                </c:pt>
                <c:pt idx="148">
                  <c:v>50.8</c:v>
                </c:pt>
                <c:pt idx="149">
                  <c:v>50.2</c:v>
                </c:pt>
                <c:pt idx="150">
                  <c:v>50.4</c:v>
                </c:pt>
                <c:pt idx="151">
                  <c:v>49.8</c:v>
                </c:pt>
                <c:pt idx="152">
                  <c:v>51.2</c:v>
                </c:pt>
                <c:pt idx="153">
                  <c:v>50.9</c:v>
                </c:pt>
                <c:pt idx="154">
                  <c:v>51.6</c:v>
                </c:pt>
                <c:pt idx="155">
                  <c:v>51.9</c:v>
                </c:pt>
                <c:pt idx="156">
                  <c:v>51.9</c:v>
                </c:pt>
                <c:pt idx="157">
                  <c:v>50.5</c:v>
                </c:pt>
                <c:pt idx="158">
                  <c:v>51.4</c:v>
                </c:pt>
                <c:pt idx="159">
                  <c:v>51.9</c:v>
                </c:pt>
                <c:pt idx="160">
                  <c:v>52.2</c:v>
                </c:pt>
                <c:pt idx="161">
                  <c:v>52.1</c:v>
                </c:pt>
                <c:pt idx="162">
                  <c:v>51.4</c:v>
                </c:pt>
                <c:pt idx="163">
                  <c:v>52</c:v>
                </c:pt>
                <c:pt idx="164">
                  <c:v>51.7</c:v>
                </c:pt>
                <c:pt idx="165">
                  <c:v>52.2</c:v>
                </c:pt>
                <c:pt idx="166">
                  <c:v>52.4</c:v>
                </c:pt>
                <c:pt idx="167">
                  <c:v>51.1</c:v>
                </c:pt>
                <c:pt idx="168">
                  <c:v>50.8</c:v>
                </c:pt>
                <c:pt idx="169">
                  <c:v>51.1</c:v>
                </c:pt>
                <c:pt idx="170">
                  <c:v>51.4</c:v>
                </c:pt>
                <c:pt idx="171">
                  <c:v>52.5</c:v>
                </c:pt>
                <c:pt idx="172">
                  <c:v>52.9</c:v>
                </c:pt>
                <c:pt idx="173">
                  <c:v>51.8</c:v>
                </c:pt>
                <c:pt idx="174">
                  <c:v>52.8</c:v>
                </c:pt>
                <c:pt idx="175">
                  <c:v>53.1</c:v>
                </c:pt>
                <c:pt idx="176">
                  <c:v>50.5</c:v>
                </c:pt>
                <c:pt idx="177">
                  <c:v>52</c:v>
                </c:pt>
                <c:pt idx="178">
                  <c:v>51.1</c:v>
                </c:pt>
                <c:pt idx="179">
                  <c:v>53.1</c:v>
                </c:pt>
                <c:pt idx="180">
                  <c:v>52.7</c:v>
                </c:pt>
                <c:pt idx="181">
                  <c:v>53.2</c:v>
                </c:pt>
                <c:pt idx="182">
                  <c:v>52.5</c:v>
                </c:pt>
                <c:pt idx="183">
                  <c:v>53</c:v>
                </c:pt>
                <c:pt idx="184">
                  <c:v>53.1</c:v>
                </c:pt>
                <c:pt idx="185">
                  <c:v>53.7</c:v>
                </c:pt>
                <c:pt idx="186">
                  <c:v>51.3</c:v>
                </c:pt>
                <c:pt idx="187">
                  <c:v>52.8</c:v>
                </c:pt>
                <c:pt idx="188">
                  <c:v>53.1</c:v>
                </c:pt>
                <c:pt idx="189">
                  <c:v>53.5</c:v>
                </c:pt>
                <c:pt idx="190">
                  <c:v>53.6</c:v>
                </c:pt>
                <c:pt idx="191">
                  <c:v>53.7</c:v>
                </c:pt>
                <c:pt idx="192">
                  <c:v>52.8</c:v>
                </c:pt>
                <c:pt idx="193">
                  <c:v>51.4</c:v>
                </c:pt>
                <c:pt idx="194">
                  <c:v>51.9</c:v>
                </c:pt>
                <c:pt idx="195">
                  <c:v>49.9</c:v>
                </c:pt>
                <c:pt idx="196">
                  <c:v>52.4</c:v>
                </c:pt>
                <c:pt idx="197">
                  <c:v>53.7</c:v>
                </c:pt>
                <c:pt idx="198">
                  <c:v>54.2</c:v>
                </c:pt>
                <c:pt idx="199">
                  <c:v>53</c:v>
                </c:pt>
                <c:pt idx="200">
                  <c:v>53.3</c:v>
                </c:pt>
                <c:pt idx="201">
                  <c:v>54.4</c:v>
                </c:pt>
                <c:pt idx="202">
                  <c:v>55.2</c:v>
                </c:pt>
                <c:pt idx="203">
                  <c:v>54.6</c:v>
                </c:pt>
                <c:pt idx="204">
                  <c:v>54.4</c:v>
                </c:pt>
                <c:pt idx="205">
                  <c:v>54.6</c:v>
                </c:pt>
                <c:pt idx="206">
                  <c:v>52.5</c:v>
                </c:pt>
                <c:pt idx="207">
                  <c:v>51.4</c:v>
                </c:pt>
                <c:pt idx="208">
                  <c:v>51.9</c:v>
                </c:pt>
                <c:pt idx="209">
                  <c:v>52.6</c:v>
                </c:pt>
                <c:pt idx="210">
                  <c:v>53</c:v>
                </c:pt>
                <c:pt idx="211">
                  <c:v>53.3</c:v>
                </c:pt>
                <c:pt idx="212">
                  <c:v>53.1</c:v>
                </c:pt>
                <c:pt idx="213">
                  <c:v>53.5</c:v>
                </c:pt>
                <c:pt idx="214">
                  <c:v>52.2</c:v>
                </c:pt>
                <c:pt idx="215">
                  <c:v>51.8</c:v>
                </c:pt>
                <c:pt idx="216">
                  <c:v>51.9</c:v>
                </c:pt>
                <c:pt idx="217">
                  <c:v>51.8</c:v>
                </c:pt>
                <c:pt idx="218">
                  <c:v>52.1</c:v>
                </c:pt>
                <c:pt idx="219">
                  <c:v>51.9</c:v>
                </c:pt>
                <c:pt idx="220">
                  <c:v>52.2</c:v>
                </c:pt>
                <c:pt idx="221">
                  <c:v>52.3</c:v>
                </c:pt>
                <c:pt idx="222">
                  <c:v>52.7</c:v>
                </c:pt>
                <c:pt idx="223">
                  <c:v>52.3</c:v>
                </c:pt>
                <c:pt idx="224">
                  <c:v>52.4</c:v>
                </c:pt>
                <c:pt idx="225">
                  <c:v>52.5</c:v>
                </c:pt>
                <c:pt idx="226">
                  <c:v>52.3</c:v>
                </c:pt>
                <c:pt idx="227">
                  <c:v>52.4</c:v>
                </c:pt>
                <c:pt idx="228">
                  <c:v>52.7</c:v>
                </c:pt>
                <c:pt idx="229">
                  <c:v>52.5</c:v>
                </c:pt>
                <c:pt idx="230">
                  <c:v>52.5</c:v>
                </c:pt>
                <c:pt idx="231">
                  <c:v>52.7</c:v>
                </c:pt>
                <c:pt idx="232">
                  <c:v>52.9</c:v>
                </c:pt>
                <c:pt idx="233">
                  <c:v>52.8</c:v>
                </c:pt>
                <c:pt idx="234">
                  <c:v>53.2</c:v>
                </c:pt>
                <c:pt idx="235">
                  <c:v>53.1</c:v>
                </c:pt>
                <c:pt idx="236">
                  <c:v>53.4</c:v>
                </c:pt>
                <c:pt idx="237">
                  <c:v>52.6</c:v>
                </c:pt>
                <c:pt idx="238">
                  <c:v>53.1</c:v>
                </c:pt>
                <c:pt idx="239">
                  <c:v>54</c:v>
                </c:pt>
                <c:pt idx="240">
                  <c:v>56.2</c:v>
                </c:pt>
                <c:pt idx="241">
                  <c:v>56.1</c:v>
                </c:pt>
                <c:pt idx="242">
                  <c:v>56.4</c:v>
                </c:pt>
                <c:pt idx="243">
                  <c:v>56.6</c:v>
                </c:pt>
                <c:pt idx="244">
                  <c:v>57.5</c:v>
                </c:pt>
                <c:pt idx="245">
                  <c:v>57.1</c:v>
                </c:pt>
                <c:pt idx="246">
                  <c:v>56.6</c:v>
                </c:pt>
                <c:pt idx="247">
                  <c:v>56.5</c:v>
                </c:pt>
                <c:pt idx="248">
                  <c:v>56.1</c:v>
                </c:pt>
                <c:pt idx="249">
                  <c:v>56.3</c:v>
                </c:pt>
                <c:pt idx="250">
                  <c:v>56.5</c:v>
                </c:pt>
                <c:pt idx="251">
                  <c:v>57.1</c:v>
                </c:pt>
                <c:pt idx="252">
                  <c:v>56.6</c:v>
                </c:pt>
                <c:pt idx="253">
                  <c:v>56.5</c:v>
                </c:pt>
                <c:pt idx="254">
                  <c:v>57.1</c:v>
                </c:pt>
                <c:pt idx="255">
                  <c:v>57.5</c:v>
                </c:pt>
                <c:pt idx="256">
                  <c:v>56.8</c:v>
                </c:pt>
                <c:pt idx="257">
                  <c:v>57.2</c:v>
                </c:pt>
                <c:pt idx="258">
                  <c:v>57.3</c:v>
                </c:pt>
                <c:pt idx="259">
                  <c:v>57.5</c:v>
                </c:pt>
                <c:pt idx="260">
                  <c:v>57.7</c:v>
                </c:pt>
                <c:pt idx="261">
                  <c:v>57.8</c:v>
                </c:pt>
                <c:pt idx="262">
                  <c:v>57.5</c:v>
                </c:pt>
                <c:pt idx="263">
                  <c:v>57.7</c:v>
                </c:pt>
                <c:pt idx="264">
                  <c:v>57.6</c:v>
                </c:pt>
                <c:pt idx="265">
                  <c:v>57.3</c:v>
                </c:pt>
                <c:pt idx="266">
                  <c:v>57.2</c:v>
                </c:pt>
                <c:pt idx="267">
                  <c:v>57.3</c:v>
                </c:pt>
                <c:pt idx="268">
                  <c:v>57.5</c:v>
                </c:pt>
                <c:pt idx="269">
                  <c:v>56.9</c:v>
                </c:pt>
                <c:pt idx="270">
                  <c:v>57.5</c:v>
                </c:pt>
                <c:pt idx="271">
                  <c:v>57.3</c:v>
                </c:pt>
                <c:pt idx="272">
                  <c:v>57.6</c:v>
                </c:pt>
                <c:pt idx="273">
                  <c:v>57.6</c:v>
                </c:pt>
                <c:pt idx="274">
                  <c:v>57.8</c:v>
                </c:pt>
                <c:pt idx="275">
                  <c:v>58.1</c:v>
                </c:pt>
                <c:pt idx="276">
                  <c:v>57.9</c:v>
                </c:pt>
                <c:pt idx="277">
                  <c:v>57.7</c:v>
                </c:pt>
                <c:pt idx="278">
                  <c:v>57.7</c:v>
                </c:pt>
                <c:pt idx="279">
                  <c:v>57.8</c:v>
                </c:pt>
                <c:pt idx="280">
                  <c:v>58.1</c:v>
                </c:pt>
                <c:pt idx="281">
                  <c:v>58</c:v>
                </c:pt>
                <c:pt idx="282">
                  <c:v>57.9</c:v>
                </c:pt>
                <c:pt idx="283">
                  <c:v>58.2</c:v>
                </c:pt>
                <c:pt idx="284">
                  <c:v>57.7</c:v>
                </c:pt>
                <c:pt idx="285">
                  <c:v>57.6</c:v>
                </c:pt>
                <c:pt idx="286">
                  <c:v>58.4</c:v>
                </c:pt>
                <c:pt idx="287">
                  <c:v>57.9</c:v>
                </c:pt>
                <c:pt idx="288">
                  <c:v>57.9</c:v>
                </c:pt>
                <c:pt idx="289">
                  <c:v>58.3</c:v>
                </c:pt>
                <c:pt idx="290">
                  <c:v>57.5</c:v>
                </c:pt>
                <c:pt idx="293">
                  <c:v>58.2</c:v>
                </c:pt>
                <c:pt idx="294">
                  <c:v>58.4</c:v>
                </c:pt>
                <c:pt idx="295">
                  <c:v>58.4</c:v>
                </c:pt>
                <c:pt idx="296">
                  <c:v>59.1</c:v>
                </c:pt>
                <c:pt idx="297">
                  <c:v>58.3</c:v>
                </c:pt>
                <c:pt idx="298">
                  <c:v>57.9</c:v>
                </c:pt>
                <c:pt idx="299">
                  <c:v>58.4</c:v>
                </c:pt>
                <c:pt idx="300">
                  <c:v>58.8</c:v>
                </c:pt>
                <c:pt idx="301">
                  <c:v>58.6</c:v>
                </c:pt>
                <c:pt idx="302">
                  <c:v>58.4</c:v>
                </c:pt>
                <c:pt idx="303">
                  <c:v>58.6</c:v>
                </c:pt>
                <c:pt idx="304">
                  <c:v>58.7</c:v>
                </c:pt>
                <c:pt idx="305">
                  <c:v>58.7</c:v>
                </c:pt>
                <c:pt idx="306" formatCode="General">
                  <c:v>58.8</c:v>
                </c:pt>
                <c:pt idx="307">
                  <c:v>58.1</c:v>
                </c:pt>
                <c:pt idx="308">
                  <c:v>58.5</c:v>
                </c:pt>
                <c:pt idx="309">
                  <c:v>58.6</c:v>
                </c:pt>
                <c:pt idx="310">
                  <c:v>59</c:v>
                </c:pt>
                <c:pt idx="311">
                  <c:v>59.1</c:v>
                </c:pt>
                <c:pt idx="312">
                  <c:v>58.7</c:v>
                </c:pt>
                <c:pt idx="313">
                  <c:v>59.3</c:v>
                </c:pt>
                <c:pt idx="314">
                  <c:v>58.9</c:v>
                </c:pt>
                <c:pt idx="315">
                  <c:v>59.5</c:v>
                </c:pt>
                <c:pt idx="316">
                  <c:v>57.8</c:v>
                </c:pt>
                <c:pt idx="317">
                  <c:v>59.3</c:v>
                </c:pt>
                <c:pt idx="318">
                  <c:v>59.1</c:v>
                </c:pt>
                <c:pt idx="319">
                  <c:v>59.1</c:v>
                </c:pt>
                <c:pt idx="320">
                  <c:v>59.3</c:v>
                </c:pt>
                <c:pt idx="321">
                  <c:v>59.5</c:v>
                </c:pt>
                <c:pt idx="322">
                  <c:v>58.6</c:v>
                </c:pt>
                <c:pt idx="323">
                  <c:v>59.1</c:v>
                </c:pt>
                <c:pt idx="324">
                  <c:v>59.8</c:v>
                </c:pt>
                <c:pt idx="325">
                  <c:v>58.6</c:v>
                </c:pt>
                <c:pt idx="326">
                  <c:v>58.9</c:v>
                </c:pt>
                <c:pt idx="327">
                  <c:v>59.7</c:v>
                </c:pt>
                <c:pt idx="328">
                  <c:v>59.6</c:v>
                </c:pt>
                <c:pt idx="329">
                  <c:v>60.1</c:v>
                </c:pt>
                <c:pt idx="330">
                  <c:v>58.9</c:v>
                </c:pt>
                <c:pt idx="331">
                  <c:v>59.6</c:v>
                </c:pt>
                <c:pt idx="332">
                  <c:v>59.3</c:v>
                </c:pt>
                <c:pt idx="333">
                  <c:v>58.6</c:v>
                </c:pt>
                <c:pt idx="334">
                  <c:v>59.2</c:v>
                </c:pt>
                <c:pt idx="335">
                  <c:v>59.5</c:v>
                </c:pt>
                <c:pt idx="336">
                  <c:v>59.2</c:v>
                </c:pt>
                <c:pt idx="337">
                  <c:v>58.9</c:v>
                </c:pt>
                <c:pt idx="338">
                  <c:v>59.4</c:v>
                </c:pt>
                <c:pt idx="339">
                  <c:v>61.2</c:v>
                </c:pt>
                <c:pt idx="340">
                  <c:v>60.7</c:v>
                </c:pt>
                <c:pt idx="341">
                  <c:v>59.2</c:v>
                </c:pt>
                <c:pt idx="342">
                  <c:v>61.2</c:v>
                </c:pt>
                <c:pt idx="343">
                  <c:v>60.9</c:v>
                </c:pt>
                <c:pt idx="344">
                  <c:v>61.1</c:v>
                </c:pt>
                <c:pt idx="345">
                  <c:v>60.6</c:v>
                </c:pt>
                <c:pt idx="346">
                  <c:v>61.4</c:v>
                </c:pt>
                <c:pt idx="347">
                  <c:v>60.8</c:v>
                </c:pt>
                <c:pt idx="348" formatCode="General">
                  <c:v>61</c:v>
                </c:pt>
                <c:pt idx="349">
                  <c:v>61.4</c:v>
                </c:pt>
                <c:pt idx="350">
                  <c:v>61.3</c:v>
                </c:pt>
                <c:pt idx="351">
                  <c:v>60.5</c:v>
                </c:pt>
                <c:pt idx="352">
                  <c:v>60.7</c:v>
                </c:pt>
                <c:pt idx="353">
                  <c:v>60.5</c:v>
                </c:pt>
                <c:pt idx="354">
                  <c:v>60.6</c:v>
                </c:pt>
                <c:pt idx="355">
                  <c:v>60</c:v>
                </c:pt>
                <c:pt idx="356">
                  <c:v>59.4</c:v>
                </c:pt>
                <c:pt idx="357">
                  <c:v>60</c:v>
                </c:pt>
                <c:pt idx="358">
                  <c:v>60.3</c:v>
                </c:pt>
                <c:pt idx="359">
                  <c:v>58.7</c:v>
                </c:pt>
                <c:pt idx="360">
                  <c:v>59</c:v>
                </c:pt>
                <c:pt idx="361">
                  <c:v>58.3</c:v>
                </c:pt>
                <c:pt idx="369">
                  <c:v>59</c:v>
                </c:pt>
                <c:pt idx="370">
                  <c:v>57</c:v>
                </c:pt>
                <c:pt idx="371">
                  <c:v>58.5</c:v>
                </c:pt>
                <c:pt idx="372">
                  <c:v>57.8</c:v>
                </c:pt>
                <c:pt idx="373">
                  <c:v>58</c:v>
                </c:pt>
                <c:pt idx="374">
                  <c:v>57.7</c:v>
                </c:pt>
                <c:pt idx="375">
                  <c:v>57.6</c:v>
                </c:pt>
                <c:pt idx="376">
                  <c:v>56.8</c:v>
                </c:pt>
                <c:pt idx="377">
                  <c:v>55.5</c:v>
                </c:pt>
                <c:pt idx="378">
                  <c:v>57.3</c:v>
                </c:pt>
                <c:pt idx="379">
                  <c:v>57.5</c:v>
                </c:pt>
                <c:pt idx="380">
                  <c:v>57.6</c:v>
                </c:pt>
                <c:pt idx="381">
                  <c:v>57.8</c:v>
                </c:pt>
                <c:pt idx="382">
                  <c:v>57.9</c:v>
                </c:pt>
                <c:pt idx="383">
                  <c:v>58</c:v>
                </c:pt>
                <c:pt idx="384">
                  <c:v>57.8</c:v>
                </c:pt>
                <c:pt idx="385">
                  <c:v>58</c:v>
                </c:pt>
                <c:pt idx="386">
                  <c:v>57.2</c:v>
                </c:pt>
                <c:pt idx="387">
                  <c:v>55.5</c:v>
                </c:pt>
                <c:pt idx="388">
                  <c:v>56.7</c:v>
                </c:pt>
                <c:pt idx="389">
                  <c:v>56.8</c:v>
                </c:pt>
                <c:pt idx="390">
                  <c:v>57.2</c:v>
                </c:pt>
                <c:pt idx="391">
                  <c:v>57</c:v>
                </c:pt>
                <c:pt idx="392">
                  <c:v>57.1</c:v>
                </c:pt>
                <c:pt idx="393">
                  <c:v>57.6</c:v>
                </c:pt>
                <c:pt idx="394">
                  <c:v>57.4</c:v>
                </c:pt>
                <c:pt idx="395">
                  <c:v>57.5</c:v>
                </c:pt>
                <c:pt idx="396">
                  <c:v>57</c:v>
                </c:pt>
                <c:pt idx="397">
                  <c:v>55.7</c:v>
                </c:pt>
                <c:pt idx="398">
                  <c:v>56.4</c:v>
                </c:pt>
                <c:pt idx="399" formatCode="General">
                  <c:v>56.7</c:v>
                </c:pt>
                <c:pt idx="400" formatCode="General">
                  <c:v>56.8</c:v>
                </c:pt>
                <c:pt idx="401" formatCode="General">
                  <c:v>56.9</c:v>
                </c:pt>
                <c:pt idx="402" formatCode="General">
                  <c:v>57</c:v>
                </c:pt>
                <c:pt idx="403" formatCode="General">
                  <c:v>57.2</c:v>
                </c:pt>
                <c:pt idx="404" formatCode="General">
                  <c:v>56.4</c:v>
                </c:pt>
                <c:pt idx="405" formatCode="General">
                  <c:v>56.6</c:v>
                </c:pt>
                <c:pt idx="406" formatCode="General">
                  <c:v>56.7</c:v>
                </c:pt>
                <c:pt idx="407" formatCode="General">
                  <c:v>57.6</c:v>
                </c:pt>
                <c:pt idx="408" formatCode="General">
                  <c:v>57.7</c:v>
                </c:pt>
                <c:pt idx="409" formatCode="General">
                  <c:v>58</c:v>
                </c:pt>
                <c:pt idx="410" formatCode="General">
                  <c:v>58.2</c:v>
                </c:pt>
                <c:pt idx="411" formatCode="General">
                  <c:v>57.7</c:v>
                </c:pt>
                <c:pt idx="412" formatCode="General">
                  <c:v>58.5</c:v>
                </c:pt>
                <c:pt idx="413" formatCode="General">
                  <c:v>58.4</c:v>
                </c:pt>
                <c:pt idx="414" formatCode="General">
                  <c:v>59.1</c:v>
                </c:pt>
                <c:pt idx="415" formatCode="General">
                  <c:v>59.5</c:v>
                </c:pt>
                <c:pt idx="416" formatCode="General">
                  <c:v>59.8</c:v>
                </c:pt>
                <c:pt idx="417" formatCode="General">
                  <c:v>59.4</c:v>
                </c:pt>
                <c:pt idx="418" formatCode="General">
                  <c:v>59.1</c:v>
                </c:pt>
                <c:pt idx="419" formatCode="General">
                  <c:v>59.8</c:v>
                </c:pt>
                <c:pt idx="420" formatCode="General">
                  <c:v>59.9</c:v>
                </c:pt>
                <c:pt idx="421" formatCode="General">
                  <c:v>60</c:v>
                </c:pt>
                <c:pt idx="422" formatCode="General">
                  <c:v>60.1</c:v>
                </c:pt>
                <c:pt idx="423" formatCode="General">
                  <c:v>59.6</c:v>
                </c:pt>
                <c:pt idx="424" formatCode="General">
                  <c:v>59.1</c:v>
                </c:pt>
                <c:pt idx="425" formatCode="General">
                  <c:v>59.7</c:v>
                </c:pt>
                <c:pt idx="426" formatCode="General">
                  <c:v>59.3</c:v>
                </c:pt>
                <c:pt idx="427" formatCode="General">
                  <c:v>59.5</c:v>
                </c:pt>
                <c:pt idx="428" formatCode="General">
                  <c:v>59.3</c:v>
                </c:pt>
                <c:pt idx="429" formatCode="General">
                  <c:v>60.1</c:v>
                </c:pt>
                <c:pt idx="430" formatCode="General">
                  <c:v>59.9</c:v>
                </c:pt>
                <c:pt idx="431" formatCode="General">
                  <c:v>59.4</c:v>
                </c:pt>
                <c:pt idx="432" formatCode="General">
                  <c:v>59.2</c:v>
                </c:pt>
                <c:pt idx="433" formatCode="General">
                  <c:v>59.4</c:v>
                </c:pt>
                <c:pt idx="434" formatCode="General">
                  <c:v>59.5</c:v>
                </c:pt>
                <c:pt idx="435" formatCode="General">
                  <c:v>59.2</c:v>
                </c:pt>
                <c:pt idx="436" formatCode="General">
                  <c:v>59.7</c:v>
                </c:pt>
                <c:pt idx="437" formatCode="General">
                  <c:v>59.6</c:v>
                </c:pt>
                <c:pt idx="438" formatCode="General">
                  <c:v>58.4</c:v>
                </c:pt>
                <c:pt idx="439" formatCode="General">
                  <c:v>58.7</c:v>
                </c:pt>
                <c:pt idx="440" formatCode="General">
                  <c:v>58.7</c:v>
                </c:pt>
                <c:pt idx="441" formatCode="General">
                  <c:v>58.4</c:v>
                </c:pt>
                <c:pt idx="442" formatCode="General">
                  <c:v>58.6</c:v>
                </c:pt>
                <c:pt idx="443" formatCode="General">
                  <c:v>58.8</c:v>
                </c:pt>
                <c:pt idx="444" formatCode="General">
                  <c:v>57.8</c:v>
                </c:pt>
                <c:pt idx="445" formatCode="General">
                  <c:v>57.9</c:v>
                </c:pt>
                <c:pt idx="446" formatCode="General">
                  <c:v>57.9</c:v>
                </c:pt>
                <c:pt idx="447" formatCode="General">
                  <c:v>57.1</c:v>
                </c:pt>
                <c:pt idx="448" formatCode="General">
                  <c:v>56.1</c:v>
                </c:pt>
                <c:pt idx="449" formatCode="General">
                  <c:v>55</c:v>
                </c:pt>
                <c:pt idx="450" formatCode="General">
                  <c:v>55.1</c:v>
                </c:pt>
                <c:pt idx="451" formatCode="General">
                  <c:v>54.2</c:v>
                </c:pt>
                <c:pt idx="452" formatCode="General">
                  <c:v>54.2</c:v>
                </c:pt>
                <c:pt idx="453" formatCode="General">
                  <c:v>53.8</c:v>
                </c:pt>
                <c:pt idx="454" formatCode="General">
                  <c:v>53.3</c:v>
                </c:pt>
                <c:pt idx="455" formatCode="General">
                  <c:v>52.8</c:v>
                </c:pt>
                <c:pt idx="456" formatCode="General">
                  <c:v>53.2</c:v>
                </c:pt>
                <c:pt idx="457" formatCode="General">
                  <c:v>52.7</c:v>
                </c:pt>
              </c:numCache>
            </c:numRef>
          </c:val>
        </c:ser>
        <c:ser>
          <c:idx val="0"/>
          <c:order val="1"/>
          <c:tx>
            <c:v>Avg Temp 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Data!$D$3:$D$460</c:f>
              <c:numCache>
                <c:formatCode>0</c:formatCode>
                <c:ptCount val="458"/>
                <c:pt idx="0">
                  <c:v>58</c:v>
                </c:pt>
                <c:pt idx="1">
                  <c:v>57</c:v>
                </c:pt>
                <c:pt idx="2">
                  <c:v>57</c:v>
                </c:pt>
                <c:pt idx="3">
                  <c:v>57</c:v>
                </c:pt>
                <c:pt idx="4">
                  <c:v>57</c:v>
                </c:pt>
                <c:pt idx="5">
                  <c:v>57</c:v>
                </c:pt>
                <c:pt idx="6">
                  <c:v>57</c:v>
                </c:pt>
                <c:pt idx="7">
                  <c:v>57</c:v>
                </c:pt>
                <c:pt idx="8">
                  <c:v>57</c:v>
                </c:pt>
                <c:pt idx="9">
                  <c:v>57</c:v>
                </c:pt>
                <c:pt idx="10">
                  <c:v>57</c:v>
                </c:pt>
                <c:pt idx="11">
                  <c:v>57</c:v>
                </c:pt>
                <c:pt idx="12">
                  <c:v>57</c:v>
                </c:pt>
                <c:pt idx="13">
                  <c:v>57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  <c:pt idx="19">
                  <c:v>57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57</c:v>
                </c:pt>
                <c:pt idx="25">
                  <c:v>57</c:v>
                </c:pt>
                <c:pt idx="26">
                  <c:v>57</c:v>
                </c:pt>
                <c:pt idx="27">
                  <c:v>57</c:v>
                </c:pt>
                <c:pt idx="28">
                  <c:v>57</c:v>
                </c:pt>
                <c:pt idx="29">
                  <c:v>57</c:v>
                </c:pt>
                <c:pt idx="30">
                  <c:v>57</c:v>
                </c:pt>
                <c:pt idx="31">
                  <c:v>57</c:v>
                </c:pt>
                <c:pt idx="32">
                  <c:v>57</c:v>
                </c:pt>
                <c:pt idx="33">
                  <c:v>57</c:v>
                </c:pt>
                <c:pt idx="34">
                  <c:v>57</c:v>
                </c:pt>
                <c:pt idx="35">
                  <c:v>57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57</c:v>
                </c:pt>
                <c:pt idx="42">
                  <c:v>57</c:v>
                </c:pt>
                <c:pt idx="43">
                  <c:v>57</c:v>
                </c:pt>
                <c:pt idx="44">
                  <c:v>58</c:v>
                </c:pt>
                <c:pt idx="45">
                  <c:v>57</c:v>
                </c:pt>
                <c:pt idx="46">
                  <c:v>57</c:v>
                </c:pt>
                <c:pt idx="47">
                  <c:v>57</c:v>
                </c:pt>
                <c:pt idx="48">
                  <c:v>56</c:v>
                </c:pt>
                <c:pt idx="49">
                  <c:v>56</c:v>
                </c:pt>
                <c:pt idx="50">
                  <c:v>56</c:v>
                </c:pt>
                <c:pt idx="51">
                  <c:v>56</c:v>
                </c:pt>
                <c:pt idx="52">
                  <c:v>56</c:v>
                </c:pt>
                <c:pt idx="53">
                  <c:v>56</c:v>
                </c:pt>
                <c:pt idx="54">
                  <c:v>56</c:v>
                </c:pt>
                <c:pt idx="55">
                  <c:v>56</c:v>
                </c:pt>
                <c:pt idx="56">
                  <c:v>56</c:v>
                </c:pt>
                <c:pt idx="57">
                  <c:v>56</c:v>
                </c:pt>
                <c:pt idx="58">
                  <c:v>56</c:v>
                </c:pt>
                <c:pt idx="59">
                  <c:v>56</c:v>
                </c:pt>
                <c:pt idx="60">
                  <c:v>56</c:v>
                </c:pt>
                <c:pt idx="61">
                  <c:v>54</c:v>
                </c:pt>
                <c:pt idx="62">
                  <c:v>55</c:v>
                </c:pt>
                <c:pt idx="63">
                  <c:v>55</c:v>
                </c:pt>
                <c:pt idx="64">
                  <c:v>54</c:v>
                </c:pt>
                <c:pt idx="65">
                  <c:v>54</c:v>
                </c:pt>
                <c:pt idx="66">
                  <c:v>54</c:v>
                </c:pt>
                <c:pt idx="67">
                  <c:v>53</c:v>
                </c:pt>
                <c:pt idx="68">
                  <c:v>52</c:v>
                </c:pt>
                <c:pt idx="69">
                  <c:v>52</c:v>
                </c:pt>
                <c:pt idx="70">
                  <c:v>52</c:v>
                </c:pt>
                <c:pt idx="71">
                  <c:v>52</c:v>
                </c:pt>
                <c:pt idx="72">
                  <c:v>51</c:v>
                </c:pt>
                <c:pt idx="73">
                  <c:v>51</c:v>
                </c:pt>
                <c:pt idx="74">
                  <c:v>51</c:v>
                </c:pt>
                <c:pt idx="75">
                  <c:v>51</c:v>
                </c:pt>
                <c:pt idx="76">
                  <c:v>51</c:v>
                </c:pt>
                <c:pt idx="77">
                  <c:v>50</c:v>
                </c:pt>
                <c:pt idx="78">
                  <c:v>51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49</c:v>
                </c:pt>
                <c:pt idx="85">
                  <c:v>49</c:v>
                </c:pt>
                <c:pt idx="86">
                  <c:v>49</c:v>
                </c:pt>
                <c:pt idx="87">
                  <c:v>49</c:v>
                </c:pt>
                <c:pt idx="88">
                  <c:v>49</c:v>
                </c:pt>
                <c:pt idx="89">
                  <c:v>50</c:v>
                </c:pt>
                <c:pt idx="90">
                  <c:v>50</c:v>
                </c:pt>
                <c:pt idx="91">
                  <c:v>49</c:v>
                </c:pt>
                <c:pt idx="92">
                  <c:v>49.566666666666642</c:v>
                </c:pt>
                <c:pt idx="93">
                  <c:v>49.877083333333324</c:v>
                </c:pt>
                <c:pt idx="94">
                  <c:v>49.591666666666669</c:v>
                </c:pt>
                <c:pt idx="95">
                  <c:v>49.662499999999994</c:v>
                </c:pt>
                <c:pt idx="96">
                  <c:v>49.838541666666686</c:v>
                </c:pt>
                <c:pt idx="97">
                  <c:v>49.715624999999996</c:v>
                </c:pt>
                <c:pt idx="98">
                  <c:v>49.164583333333319</c:v>
                </c:pt>
                <c:pt idx="99">
                  <c:v>49.309375000000017</c:v>
                </c:pt>
                <c:pt idx="100">
                  <c:v>49.241666666666674</c:v>
                </c:pt>
                <c:pt idx="101">
                  <c:v>49.138541666666669</c:v>
                </c:pt>
                <c:pt idx="102">
                  <c:v>49.031249999999979</c:v>
                </c:pt>
                <c:pt idx="103">
                  <c:v>49.017708333333331</c:v>
                </c:pt>
                <c:pt idx="104">
                  <c:v>49.014583333333327</c:v>
                </c:pt>
                <c:pt idx="105">
                  <c:v>48.959375000000016</c:v>
                </c:pt>
                <c:pt idx="106">
                  <c:v>49.040625000000013</c:v>
                </c:pt>
                <c:pt idx="107">
                  <c:v>48.616666666666667</c:v>
                </c:pt>
                <c:pt idx="108">
                  <c:v>48.09270833333332</c:v>
                </c:pt>
                <c:pt idx="109">
                  <c:v>48.768750000000018</c:v>
                </c:pt>
                <c:pt idx="110">
                  <c:v>48.742708333333297</c:v>
                </c:pt>
                <c:pt idx="111">
                  <c:v>49.222916666666642</c:v>
                </c:pt>
                <c:pt idx="112">
                  <c:v>49.546875</c:v>
                </c:pt>
                <c:pt idx="113">
                  <c:v>49.115624999999987</c:v>
                </c:pt>
                <c:pt idx="114">
                  <c:v>49.65729166666668</c:v>
                </c:pt>
                <c:pt idx="115">
                  <c:v>49.038541666666653</c:v>
                </c:pt>
                <c:pt idx="116">
                  <c:v>49.352083333333333</c:v>
                </c:pt>
                <c:pt idx="117">
                  <c:v>49.271874999999966</c:v>
                </c:pt>
                <c:pt idx="118">
                  <c:v>49.368750000000013</c:v>
                </c:pt>
                <c:pt idx="119">
                  <c:v>49.298958333333324</c:v>
                </c:pt>
                <c:pt idx="120">
                  <c:v>48.804166666666667</c:v>
                </c:pt>
                <c:pt idx="121">
                  <c:v>48.769791666666642</c:v>
                </c:pt>
                <c:pt idx="122">
                  <c:v>48.911458333333343</c:v>
                </c:pt>
                <c:pt idx="123">
                  <c:v>48.959375000000016</c:v>
                </c:pt>
                <c:pt idx="124">
                  <c:v>48.758333333333333</c:v>
                </c:pt>
                <c:pt idx="125">
                  <c:v>48.561458333333348</c:v>
                </c:pt>
                <c:pt idx="126">
                  <c:v>48.563541666666659</c:v>
                </c:pt>
                <c:pt idx="127">
                  <c:v>48.40625</c:v>
                </c:pt>
                <c:pt idx="128">
                  <c:v>48.28124999999995</c:v>
                </c:pt>
                <c:pt idx="129">
                  <c:v>48.629166666666663</c:v>
                </c:pt>
                <c:pt idx="130">
                  <c:v>48.793749999999982</c:v>
                </c:pt>
                <c:pt idx="131">
                  <c:v>48.844791666666659</c:v>
                </c:pt>
                <c:pt idx="132">
                  <c:v>48.870833333333337</c:v>
                </c:pt>
                <c:pt idx="133">
                  <c:v>48.70000000000001</c:v>
                </c:pt>
                <c:pt idx="134">
                  <c:v>48.81041666666664</c:v>
                </c:pt>
                <c:pt idx="135">
                  <c:v>48.680208333333326</c:v>
                </c:pt>
                <c:pt idx="136">
                  <c:v>48.494791666666622</c:v>
                </c:pt>
                <c:pt idx="137">
                  <c:v>48.636458333333309</c:v>
                </c:pt>
                <c:pt idx="138">
                  <c:v>48.645833333333343</c:v>
                </c:pt>
                <c:pt idx="139">
                  <c:v>48.665624999999984</c:v>
                </c:pt>
                <c:pt idx="140">
                  <c:v>48.757291666666667</c:v>
                </c:pt>
                <c:pt idx="141">
                  <c:v>48.69895833333333</c:v>
                </c:pt>
                <c:pt idx="142">
                  <c:v>48.845833333333331</c:v>
                </c:pt>
                <c:pt idx="143">
                  <c:v>48.65625</c:v>
                </c:pt>
                <c:pt idx="144">
                  <c:v>48.856249999999996</c:v>
                </c:pt>
                <c:pt idx="145">
                  <c:v>49.118749999999999</c:v>
                </c:pt>
                <c:pt idx="146">
                  <c:v>49.192708333333336</c:v>
                </c:pt>
                <c:pt idx="147">
                  <c:v>49.093750000000028</c:v>
                </c:pt>
                <c:pt idx="148">
                  <c:v>48.747916666666647</c:v>
                </c:pt>
                <c:pt idx="149">
                  <c:v>48.747916666666661</c:v>
                </c:pt>
                <c:pt idx="150">
                  <c:v>48.626041666666659</c:v>
                </c:pt>
                <c:pt idx="151">
                  <c:v>48.565625000000011</c:v>
                </c:pt>
                <c:pt idx="152">
                  <c:v>49.005208333333321</c:v>
                </c:pt>
                <c:pt idx="153">
                  <c:v>48.870833333333344</c:v>
                </c:pt>
                <c:pt idx="154">
                  <c:v>49.1875</c:v>
                </c:pt>
                <c:pt idx="155">
                  <c:v>49.38854166666669</c:v>
                </c:pt>
                <c:pt idx="156">
                  <c:v>49.413541666666667</c:v>
                </c:pt>
                <c:pt idx="157">
                  <c:v>48.796875000000021</c:v>
                </c:pt>
                <c:pt idx="158">
                  <c:v>48.946875000000006</c:v>
                </c:pt>
                <c:pt idx="159">
                  <c:v>49.225000000000001</c:v>
                </c:pt>
                <c:pt idx="160">
                  <c:v>49.513541666666661</c:v>
                </c:pt>
                <c:pt idx="161">
                  <c:v>49.408333333333353</c:v>
                </c:pt>
                <c:pt idx="162">
                  <c:v>49.21666666666669</c:v>
                </c:pt>
                <c:pt idx="163">
                  <c:v>49.50312499999999</c:v>
                </c:pt>
                <c:pt idx="164">
                  <c:v>49.514583333333341</c:v>
                </c:pt>
                <c:pt idx="165">
                  <c:v>49.878124999999983</c:v>
                </c:pt>
                <c:pt idx="166">
                  <c:v>50.078125</c:v>
                </c:pt>
                <c:pt idx="167">
                  <c:v>49.648958333333319</c:v>
                </c:pt>
                <c:pt idx="168">
                  <c:v>49.598958333333321</c:v>
                </c:pt>
                <c:pt idx="169">
                  <c:v>49.256249999999994</c:v>
                </c:pt>
                <c:pt idx="170">
                  <c:v>49.315625000000004</c:v>
                </c:pt>
                <c:pt idx="171">
                  <c:v>49.81666666666667</c:v>
                </c:pt>
                <c:pt idx="172">
                  <c:v>50.054166666666703</c:v>
                </c:pt>
                <c:pt idx="173">
                  <c:v>50.115476190476208</c:v>
                </c:pt>
                <c:pt idx="174">
                  <c:v>50.038541666666674</c:v>
                </c:pt>
                <c:pt idx="175">
                  <c:v>50.134375000000006</c:v>
                </c:pt>
                <c:pt idx="176">
                  <c:v>49.34062500000001</c:v>
                </c:pt>
                <c:pt idx="177">
                  <c:v>49.87604166666668</c:v>
                </c:pt>
                <c:pt idx="178">
                  <c:v>49.713541666666693</c:v>
                </c:pt>
                <c:pt idx="179">
                  <c:v>50.33124999999999</c:v>
                </c:pt>
                <c:pt idx="180">
                  <c:v>50.059374999999989</c:v>
                </c:pt>
                <c:pt idx="181">
                  <c:v>50.224999999999994</c:v>
                </c:pt>
                <c:pt idx="182">
                  <c:v>49.841666666666669</c:v>
                </c:pt>
                <c:pt idx="183">
                  <c:v>50.070833333333347</c:v>
                </c:pt>
                <c:pt idx="184">
                  <c:v>50.134375000000006</c:v>
                </c:pt>
                <c:pt idx="185">
                  <c:v>50.585416666666667</c:v>
                </c:pt>
                <c:pt idx="186">
                  <c:v>49.861458333333353</c:v>
                </c:pt>
                <c:pt idx="187">
                  <c:v>49.828125</c:v>
                </c:pt>
                <c:pt idx="188">
                  <c:v>49.949999999999967</c:v>
                </c:pt>
                <c:pt idx="189">
                  <c:v>50.25416666666667</c:v>
                </c:pt>
                <c:pt idx="190">
                  <c:v>50.412499999999994</c:v>
                </c:pt>
                <c:pt idx="191">
                  <c:v>50.526041666666636</c:v>
                </c:pt>
                <c:pt idx="192">
                  <c:v>50.334375000000001</c:v>
                </c:pt>
                <c:pt idx="193">
                  <c:v>49.945833333333333</c:v>
                </c:pt>
                <c:pt idx="194">
                  <c:v>49.930208333333347</c:v>
                </c:pt>
                <c:pt idx="195">
                  <c:v>49.478124999999977</c:v>
                </c:pt>
                <c:pt idx="196">
                  <c:v>50.264583333333341</c:v>
                </c:pt>
                <c:pt idx="197">
                  <c:v>50.898958333333347</c:v>
                </c:pt>
                <c:pt idx="198">
                  <c:v>51.013541666666661</c:v>
                </c:pt>
                <c:pt idx="199">
                  <c:v>50.693750000000016</c:v>
                </c:pt>
                <c:pt idx="200">
                  <c:v>50.662500000000001</c:v>
                </c:pt>
                <c:pt idx="201">
                  <c:v>50.018750000000004</c:v>
                </c:pt>
                <c:pt idx="202">
                  <c:v>51.555208333333319</c:v>
                </c:pt>
                <c:pt idx="203">
                  <c:v>51.479166666666679</c:v>
                </c:pt>
                <c:pt idx="204">
                  <c:v>51.48125000000001</c:v>
                </c:pt>
                <c:pt idx="205">
                  <c:v>51.436458333333327</c:v>
                </c:pt>
                <c:pt idx="206">
                  <c:v>50.771875000000001</c:v>
                </c:pt>
                <c:pt idx="207">
                  <c:v>50.393750000000011</c:v>
                </c:pt>
                <c:pt idx="208">
                  <c:v>50.488541666666656</c:v>
                </c:pt>
                <c:pt idx="209">
                  <c:v>50.550000000000004</c:v>
                </c:pt>
                <c:pt idx="210">
                  <c:v>50.759375000000013</c:v>
                </c:pt>
                <c:pt idx="211">
                  <c:v>50.979166666666657</c:v>
                </c:pt>
                <c:pt idx="212">
                  <c:v>50.997916666666676</c:v>
                </c:pt>
                <c:pt idx="213">
                  <c:v>51.04583333333332</c:v>
                </c:pt>
                <c:pt idx="214">
                  <c:v>50.414583333333347</c:v>
                </c:pt>
                <c:pt idx="215">
                  <c:v>50.493749999999999</c:v>
                </c:pt>
                <c:pt idx="216">
                  <c:v>50.617708333333333</c:v>
                </c:pt>
                <c:pt idx="217">
                  <c:v>50.467708333333313</c:v>
                </c:pt>
                <c:pt idx="218">
                  <c:v>50.657291666666673</c:v>
                </c:pt>
                <c:pt idx="219">
                  <c:v>50.705208333333367</c:v>
                </c:pt>
                <c:pt idx="220">
                  <c:v>50.71666666666669</c:v>
                </c:pt>
                <c:pt idx="221">
                  <c:v>50.886458333333316</c:v>
                </c:pt>
                <c:pt idx="222">
                  <c:v>51.01770833333331</c:v>
                </c:pt>
                <c:pt idx="223">
                  <c:v>50.912499999999966</c:v>
                </c:pt>
                <c:pt idx="224">
                  <c:v>51.096875000000018</c:v>
                </c:pt>
                <c:pt idx="225">
                  <c:v>51.189583333333367</c:v>
                </c:pt>
                <c:pt idx="226">
                  <c:v>51.089583333333358</c:v>
                </c:pt>
                <c:pt idx="227">
                  <c:v>51.12187500000001</c:v>
                </c:pt>
                <c:pt idx="228">
                  <c:v>51.327083333333327</c:v>
                </c:pt>
                <c:pt idx="229">
                  <c:v>51.265625</c:v>
                </c:pt>
                <c:pt idx="230">
                  <c:v>51.278124999999996</c:v>
                </c:pt>
                <c:pt idx="231">
                  <c:v>51.35833333333332</c:v>
                </c:pt>
                <c:pt idx="232">
                  <c:v>51.526041666666657</c:v>
                </c:pt>
                <c:pt idx="233">
                  <c:v>51.545833333333341</c:v>
                </c:pt>
                <c:pt idx="234">
                  <c:v>51.658333333333353</c:v>
                </c:pt>
                <c:pt idx="235">
                  <c:v>51.64270833333331</c:v>
                </c:pt>
                <c:pt idx="236">
                  <c:v>51.761458333333337</c:v>
                </c:pt>
                <c:pt idx="237">
                  <c:v>51.308333333333337</c:v>
                </c:pt>
                <c:pt idx="238">
                  <c:v>51.603125000000006</c:v>
                </c:pt>
                <c:pt idx="239">
                  <c:v>51.961458333333347</c:v>
                </c:pt>
                <c:pt idx="240">
                  <c:v>52.797916666666659</c:v>
                </c:pt>
                <c:pt idx="241">
                  <c:v>52.932291666666664</c:v>
                </c:pt>
                <c:pt idx="242">
                  <c:v>53.179166666666667</c:v>
                </c:pt>
                <c:pt idx="243">
                  <c:v>53.311458333333327</c:v>
                </c:pt>
                <c:pt idx="244">
                  <c:v>53.728125000000006</c:v>
                </c:pt>
                <c:pt idx="245">
                  <c:v>53.730208333333358</c:v>
                </c:pt>
                <c:pt idx="246">
                  <c:v>53.522916666666653</c:v>
                </c:pt>
                <c:pt idx="247">
                  <c:v>53.449999999999996</c:v>
                </c:pt>
                <c:pt idx="248">
                  <c:v>52.625000000000007</c:v>
                </c:pt>
                <c:pt idx="249">
                  <c:v>53.093749999999993</c:v>
                </c:pt>
                <c:pt idx="250">
                  <c:v>53.393750000000011</c:v>
                </c:pt>
                <c:pt idx="251">
                  <c:v>53.671874999999993</c:v>
                </c:pt>
                <c:pt idx="252">
                  <c:v>53.333333333333321</c:v>
                </c:pt>
                <c:pt idx="253">
                  <c:v>53.593181818181819</c:v>
                </c:pt>
                <c:pt idx="254">
                  <c:v>53.627083333333339</c:v>
                </c:pt>
                <c:pt idx="255">
                  <c:v>53.956250000000011</c:v>
                </c:pt>
                <c:pt idx="256">
                  <c:v>53.807291666666664</c:v>
                </c:pt>
                <c:pt idx="257">
                  <c:v>54.076041666666661</c:v>
                </c:pt>
                <c:pt idx="258">
                  <c:v>53.997916666666669</c:v>
                </c:pt>
                <c:pt idx="259">
                  <c:v>54.165625000000041</c:v>
                </c:pt>
                <c:pt idx="260">
                  <c:v>54.407291666666673</c:v>
                </c:pt>
                <c:pt idx="261">
                  <c:v>54.426086956521729</c:v>
                </c:pt>
                <c:pt idx="262">
                  <c:v>53.997916666666669</c:v>
                </c:pt>
                <c:pt idx="263">
                  <c:v>54.050000000000004</c:v>
                </c:pt>
                <c:pt idx="264">
                  <c:v>54.190624999999976</c:v>
                </c:pt>
                <c:pt idx="265">
                  <c:v>53.909374999999983</c:v>
                </c:pt>
                <c:pt idx="266">
                  <c:v>54.033333333333331</c:v>
                </c:pt>
                <c:pt idx="267">
                  <c:v>53.97187499999999</c:v>
                </c:pt>
                <c:pt idx="268">
                  <c:v>54.03541666666667</c:v>
                </c:pt>
                <c:pt idx="269">
                  <c:v>53.810416666666697</c:v>
                </c:pt>
                <c:pt idx="270">
                  <c:v>53.939583333333331</c:v>
                </c:pt>
                <c:pt idx="271">
                  <c:v>54.084375000000001</c:v>
                </c:pt>
                <c:pt idx="272">
                  <c:v>54.254166666666663</c:v>
                </c:pt>
                <c:pt idx="273">
                  <c:v>54.319791666666681</c:v>
                </c:pt>
                <c:pt idx="274">
                  <c:v>54.580208333333353</c:v>
                </c:pt>
                <c:pt idx="275">
                  <c:v>54.541666666666679</c:v>
                </c:pt>
                <c:pt idx="276">
                  <c:v>54.476041666666674</c:v>
                </c:pt>
                <c:pt idx="277">
                  <c:v>54.332291666666656</c:v>
                </c:pt>
                <c:pt idx="278">
                  <c:v>54.427083333333321</c:v>
                </c:pt>
                <c:pt idx="279">
                  <c:v>54.377083333333324</c:v>
                </c:pt>
                <c:pt idx="280">
                  <c:v>54.551041666666663</c:v>
                </c:pt>
                <c:pt idx="281">
                  <c:v>54.563541666666673</c:v>
                </c:pt>
                <c:pt idx="282">
                  <c:v>54.543750000000017</c:v>
                </c:pt>
                <c:pt idx="283">
                  <c:v>54.604166666666664</c:v>
                </c:pt>
                <c:pt idx="284">
                  <c:v>54.518749999999983</c:v>
                </c:pt>
                <c:pt idx="285">
                  <c:v>54.46354166666665</c:v>
                </c:pt>
                <c:pt idx="286">
                  <c:v>54.802083333333321</c:v>
                </c:pt>
                <c:pt idx="287">
                  <c:v>54.566666666666684</c:v>
                </c:pt>
                <c:pt idx="288">
                  <c:v>54.534375000000004</c:v>
                </c:pt>
                <c:pt idx="289">
                  <c:v>54.652083333333337</c:v>
                </c:pt>
                <c:pt idx="293">
                  <c:v>54.796875000000007</c:v>
                </c:pt>
                <c:pt idx="294">
                  <c:v>55.010416666666664</c:v>
                </c:pt>
                <c:pt idx="295">
                  <c:v>55.018750000000004</c:v>
                </c:pt>
                <c:pt idx="296">
                  <c:v>55.15625</c:v>
                </c:pt>
                <c:pt idx="297">
                  <c:v>54.767708333333324</c:v>
                </c:pt>
                <c:pt idx="298">
                  <c:v>54.560416666666676</c:v>
                </c:pt>
                <c:pt idx="299">
                  <c:v>54.90416666666669</c:v>
                </c:pt>
                <c:pt idx="300">
                  <c:v>55.147916666666653</c:v>
                </c:pt>
                <c:pt idx="301">
                  <c:v>54.908333333333296</c:v>
                </c:pt>
                <c:pt idx="302">
                  <c:v>54.912500000000001</c:v>
                </c:pt>
                <c:pt idx="303">
                  <c:v>55.030208333333341</c:v>
                </c:pt>
                <c:pt idx="304">
                  <c:v>55.096874999999983</c:v>
                </c:pt>
                <c:pt idx="305">
                  <c:v>55.08020833333331</c:v>
                </c:pt>
                <c:pt idx="306" formatCode="General">
                  <c:v>55.115624999999987</c:v>
                </c:pt>
                <c:pt idx="307">
                  <c:v>54.867708333333354</c:v>
                </c:pt>
                <c:pt idx="308">
                  <c:v>55.05937500000001</c:v>
                </c:pt>
                <c:pt idx="309">
                  <c:v>55.214583333333337</c:v>
                </c:pt>
                <c:pt idx="310">
                  <c:v>55.249999999999979</c:v>
                </c:pt>
                <c:pt idx="311">
                  <c:v>55.518750000000011</c:v>
                </c:pt>
                <c:pt idx="312">
                  <c:v>55.459375000000001</c:v>
                </c:pt>
                <c:pt idx="313">
                  <c:v>55.50104166666668</c:v>
                </c:pt>
                <c:pt idx="314">
                  <c:v>55.483333333333327</c:v>
                </c:pt>
                <c:pt idx="315">
                  <c:v>55.943750000000001</c:v>
                </c:pt>
                <c:pt idx="316">
                  <c:v>55.025000000000034</c:v>
                </c:pt>
                <c:pt idx="317">
                  <c:v>55.570833333333333</c:v>
                </c:pt>
                <c:pt idx="318">
                  <c:v>55.794791666666676</c:v>
                </c:pt>
                <c:pt idx="319">
                  <c:v>55.890625000000007</c:v>
                </c:pt>
                <c:pt idx="320">
                  <c:v>55.746874999999996</c:v>
                </c:pt>
                <c:pt idx="321">
                  <c:v>55.854166666666664</c:v>
                </c:pt>
                <c:pt idx="322">
                  <c:v>55.634375000000013</c:v>
                </c:pt>
                <c:pt idx="323">
                  <c:v>55.704166666666673</c:v>
                </c:pt>
                <c:pt idx="324">
                  <c:v>55.827083333333348</c:v>
                </c:pt>
                <c:pt idx="325">
                  <c:v>55.332291666666684</c:v>
                </c:pt>
                <c:pt idx="326">
                  <c:v>55.612500000000004</c:v>
                </c:pt>
                <c:pt idx="327">
                  <c:v>55.795833333333341</c:v>
                </c:pt>
                <c:pt idx="328">
                  <c:v>55.784375000000011</c:v>
                </c:pt>
                <c:pt idx="329">
                  <c:v>55.911458333333336</c:v>
                </c:pt>
                <c:pt idx="330">
                  <c:v>55.598958333333321</c:v>
                </c:pt>
                <c:pt idx="331">
                  <c:v>55.719791666666687</c:v>
                </c:pt>
                <c:pt idx="332">
                  <c:v>55.626041666666673</c:v>
                </c:pt>
                <c:pt idx="333">
                  <c:v>55.466666666666661</c:v>
                </c:pt>
                <c:pt idx="334">
                  <c:v>55.750000000000007</c:v>
                </c:pt>
                <c:pt idx="335">
                  <c:v>55.811458333333356</c:v>
                </c:pt>
                <c:pt idx="336">
                  <c:v>55.604166666666629</c:v>
                </c:pt>
                <c:pt idx="337">
                  <c:v>55.488541666666691</c:v>
                </c:pt>
                <c:pt idx="338">
                  <c:v>55.662499999999987</c:v>
                </c:pt>
                <c:pt idx="339">
                  <c:v>56.595833333333331</c:v>
                </c:pt>
                <c:pt idx="340">
                  <c:v>56.919791666666669</c:v>
                </c:pt>
                <c:pt idx="341">
                  <c:v>56.458333333333321</c:v>
                </c:pt>
                <c:pt idx="342">
                  <c:v>56.968749999999979</c:v>
                </c:pt>
                <c:pt idx="343">
                  <c:v>57.034375000000011</c:v>
                </c:pt>
                <c:pt idx="344">
                  <c:v>56.96979166666668</c:v>
                </c:pt>
                <c:pt idx="345">
                  <c:v>56.82395833333333</c:v>
                </c:pt>
                <c:pt idx="346">
                  <c:v>56.927083333333321</c:v>
                </c:pt>
                <c:pt idx="347">
                  <c:v>56.8125</c:v>
                </c:pt>
                <c:pt idx="348">
                  <c:v>56.877083333333339</c:v>
                </c:pt>
                <c:pt idx="349">
                  <c:v>56.919791666666669</c:v>
                </c:pt>
                <c:pt idx="350">
                  <c:v>56.871874999999989</c:v>
                </c:pt>
                <c:pt idx="351">
                  <c:v>56.631250000000016</c:v>
                </c:pt>
                <c:pt idx="352">
                  <c:v>56.655208333333341</c:v>
                </c:pt>
                <c:pt idx="353">
                  <c:v>56.293749999999996</c:v>
                </c:pt>
                <c:pt idx="354">
                  <c:v>56.488541666666684</c:v>
                </c:pt>
                <c:pt idx="355">
                  <c:v>56.35520833333333</c:v>
                </c:pt>
                <c:pt idx="356">
                  <c:v>56.323958333333309</c:v>
                </c:pt>
                <c:pt idx="357">
                  <c:v>56.396875000000016</c:v>
                </c:pt>
                <c:pt idx="358">
                  <c:v>56.57916666666668</c:v>
                </c:pt>
                <c:pt idx="359">
                  <c:v>55.877083333333331</c:v>
                </c:pt>
                <c:pt idx="360">
                  <c:v>55.698958333333344</c:v>
                </c:pt>
                <c:pt idx="361">
                  <c:v>54.536458333333364</c:v>
                </c:pt>
                <c:pt idx="369">
                  <c:v>55.793749999999982</c:v>
                </c:pt>
                <c:pt idx="370">
                  <c:v>55.262499999999996</c:v>
                </c:pt>
                <c:pt idx="371">
                  <c:v>55.51979166666667</c:v>
                </c:pt>
                <c:pt idx="372">
                  <c:v>55.341666666666661</c:v>
                </c:pt>
                <c:pt idx="373">
                  <c:v>55.469791666666673</c:v>
                </c:pt>
                <c:pt idx="374">
                  <c:v>55.338541666666636</c:v>
                </c:pt>
                <c:pt idx="375">
                  <c:v>54.759375000000013</c:v>
                </c:pt>
                <c:pt idx="376">
                  <c:v>55.133333333333333</c:v>
                </c:pt>
                <c:pt idx="377">
                  <c:v>54.898958333333304</c:v>
                </c:pt>
                <c:pt idx="378">
                  <c:v>55.145833333333364</c:v>
                </c:pt>
                <c:pt idx="379">
                  <c:v>55.313541666666673</c:v>
                </c:pt>
                <c:pt idx="380">
                  <c:v>55.47187499999999</c:v>
                </c:pt>
                <c:pt idx="381">
                  <c:v>55.582291666666656</c:v>
                </c:pt>
                <c:pt idx="382">
                  <c:v>55.73125000000001</c:v>
                </c:pt>
                <c:pt idx="383">
                  <c:v>55.758333333333354</c:v>
                </c:pt>
                <c:pt idx="384">
                  <c:v>55.59791666666667</c:v>
                </c:pt>
                <c:pt idx="385">
                  <c:v>55.662500000000001</c:v>
                </c:pt>
                <c:pt idx="386">
                  <c:v>55.297916666666659</c:v>
                </c:pt>
                <c:pt idx="387">
                  <c:v>54.887500000000024</c:v>
                </c:pt>
                <c:pt idx="388">
                  <c:v>55.093749999999993</c:v>
                </c:pt>
                <c:pt idx="389">
                  <c:v>55.042708333333344</c:v>
                </c:pt>
                <c:pt idx="390">
                  <c:v>55.435416666666676</c:v>
                </c:pt>
                <c:pt idx="391">
                  <c:v>55.303125000000016</c:v>
                </c:pt>
                <c:pt idx="392">
                  <c:v>55.42604166666667</c:v>
                </c:pt>
                <c:pt idx="393">
                  <c:v>55.592708333333341</c:v>
                </c:pt>
                <c:pt idx="394">
                  <c:v>55.560416666666676</c:v>
                </c:pt>
                <c:pt idx="395">
                  <c:v>55.673958333333339</c:v>
                </c:pt>
                <c:pt idx="396">
                  <c:v>55.63894736842105</c:v>
                </c:pt>
                <c:pt idx="397">
                  <c:v>55.338541666666607</c:v>
                </c:pt>
                <c:pt idx="398">
                  <c:v>55.40000000000002</c:v>
                </c:pt>
                <c:pt idx="399" formatCode="0.0">
                  <c:v>55.645833333333314</c:v>
                </c:pt>
                <c:pt idx="400" formatCode="0.0">
                  <c:v>55.8125</c:v>
                </c:pt>
                <c:pt idx="401" formatCode="0.0">
                  <c:v>55.95937500000003</c:v>
                </c:pt>
                <c:pt idx="402" formatCode="0.0">
                  <c:v>56.117708333333326</c:v>
                </c:pt>
                <c:pt idx="403" formatCode="0.0">
                  <c:v>56.23333333333332</c:v>
                </c:pt>
                <c:pt idx="404" formatCode="0.0">
                  <c:v>56.055208333333347</c:v>
                </c:pt>
                <c:pt idx="405" formatCode="0.0">
                  <c:v>55.888541666666697</c:v>
                </c:pt>
                <c:pt idx="406" formatCode="0.0">
                  <c:v>56.09166666666664</c:v>
                </c:pt>
                <c:pt idx="407" formatCode="0.0">
                  <c:v>56.293749999999996</c:v>
                </c:pt>
                <c:pt idx="408" formatCode="0.0">
                  <c:v>56.078124999999972</c:v>
                </c:pt>
                <c:pt idx="409" formatCode="0.0">
                  <c:v>56.278125000000017</c:v>
                </c:pt>
                <c:pt idx="410" formatCode="0.0">
                  <c:v>56.435416666666647</c:v>
                </c:pt>
                <c:pt idx="411" formatCode="0.0">
                  <c:v>56.746874999999982</c:v>
                </c:pt>
                <c:pt idx="412" formatCode="0.0">
                  <c:v>57.453125000000021</c:v>
                </c:pt>
                <c:pt idx="413" formatCode="0.0">
                  <c:v>57.557291666666714</c:v>
                </c:pt>
                <c:pt idx="414" formatCode="0.0">
                  <c:v>57.921874999999979</c:v>
                </c:pt>
                <c:pt idx="415" formatCode="0.0">
                  <c:v>58.026041666666686</c:v>
                </c:pt>
                <c:pt idx="416" formatCode="0.0">
                  <c:v>58.014583333333341</c:v>
                </c:pt>
                <c:pt idx="417" formatCode="0.0">
                  <c:v>58.066666666666634</c:v>
                </c:pt>
                <c:pt idx="418" formatCode="0.0">
                  <c:v>58.116666666666667</c:v>
                </c:pt>
                <c:pt idx="419" formatCode="0.0">
                  <c:v>58.211458333333333</c:v>
                </c:pt>
                <c:pt idx="420" formatCode="0.0">
                  <c:v>58.254166666666684</c:v>
                </c:pt>
                <c:pt idx="421" formatCode="0.0">
                  <c:v>58.398958333333326</c:v>
                </c:pt>
                <c:pt idx="422" formatCode="0.0">
                  <c:v>58.406249999999993</c:v>
                </c:pt>
                <c:pt idx="423" formatCode="0.0">
                  <c:v>58.348958333333343</c:v>
                </c:pt>
                <c:pt idx="424" formatCode="0.0">
                  <c:v>58.530208333333327</c:v>
                </c:pt>
                <c:pt idx="425" formatCode="0.0">
                  <c:v>58.93124999999997</c:v>
                </c:pt>
                <c:pt idx="426" formatCode="0.0">
                  <c:v>58.899999999999977</c:v>
                </c:pt>
                <c:pt idx="427" formatCode="0.0">
                  <c:v>59.023958333333418</c:v>
                </c:pt>
                <c:pt idx="428" formatCode="0.0">
                  <c:v>59.156249999999936</c:v>
                </c:pt>
                <c:pt idx="429" formatCode="0.0">
                  <c:v>59.198958333333316</c:v>
                </c:pt>
                <c:pt idx="430" formatCode="0.0">
                  <c:v>59.084375000000001</c:v>
                </c:pt>
                <c:pt idx="431" formatCode="0.0">
                  <c:v>58.833333333333321</c:v>
                </c:pt>
                <c:pt idx="432" formatCode="0.0">
                  <c:v>58.819791666666625</c:v>
                </c:pt>
                <c:pt idx="433" formatCode="0.0">
                  <c:v>58.72083333333336</c:v>
                </c:pt>
                <c:pt idx="434" formatCode="0.0">
                  <c:v>58.451041666666669</c:v>
                </c:pt>
                <c:pt idx="435" formatCode="0.0">
                  <c:v>58.469791666666644</c:v>
                </c:pt>
                <c:pt idx="436" formatCode="0.0">
                  <c:v>58.356249999999989</c:v>
                </c:pt>
                <c:pt idx="437" formatCode="0.0">
                  <c:v>58.26250000000001</c:v>
                </c:pt>
                <c:pt idx="438" formatCode="0.0">
                  <c:v>58.112500000000004</c:v>
                </c:pt>
                <c:pt idx="439" formatCode="0.0">
                  <c:v>57.862499999999983</c:v>
                </c:pt>
                <c:pt idx="440" formatCode="0.0">
                  <c:v>57.76874999999999</c:v>
                </c:pt>
                <c:pt idx="441" formatCode="0.0">
                  <c:v>57.501041666666659</c:v>
                </c:pt>
                <c:pt idx="442" formatCode="0.0">
                  <c:v>57.493749999999977</c:v>
                </c:pt>
                <c:pt idx="443" formatCode="0.0">
                  <c:v>57.897916666666667</c:v>
                </c:pt>
                <c:pt idx="444" formatCode="0.0">
                  <c:v>56.935416666666661</c:v>
                </c:pt>
                <c:pt idx="445" formatCode="0.0">
                  <c:v>56.554166666666696</c:v>
                </c:pt>
                <c:pt idx="446" formatCode="0.0">
                  <c:v>56.238541666666698</c:v>
                </c:pt>
                <c:pt idx="447" formatCode="0.0">
                  <c:v>55.953125000000007</c:v>
                </c:pt>
                <c:pt idx="448" formatCode="0.0">
                  <c:v>55.641666666666715</c:v>
                </c:pt>
                <c:pt idx="449" formatCode="0.0">
                  <c:v>54.653124999999996</c:v>
                </c:pt>
                <c:pt idx="450" formatCode="0.0">
                  <c:v>54.231249999999982</c:v>
                </c:pt>
                <c:pt idx="451" formatCode="0.0">
                  <c:v>53.689583333333282</c:v>
                </c:pt>
                <c:pt idx="452" formatCode="0.0">
                  <c:v>53.361458333333331</c:v>
                </c:pt>
                <c:pt idx="453" formatCode="0.0">
                  <c:v>52.78229166666668</c:v>
                </c:pt>
                <c:pt idx="454" formatCode="0.0">
                  <c:v>52.318749999999987</c:v>
                </c:pt>
                <c:pt idx="455" formatCode="0.0">
                  <c:v>52.183333333333316</c:v>
                </c:pt>
                <c:pt idx="456" formatCode="0.0">
                  <c:v>51.876041666666652</c:v>
                </c:pt>
                <c:pt idx="457" formatCode="0.0">
                  <c:v>51.53854166666671</c:v>
                </c:pt>
              </c:numCache>
            </c:numRef>
          </c:val>
        </c:ser>
        <c:ser>
          <c:idx val="2"/>
          <c:order val="2"/>
          <c:tx>
            <c:v>Temp Grab 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Data!$AX$3:$AX$460</c:f>
              <c:numCache>
                <c:formatCode>General</c:formatCode>
                <c:ptCount val="458"/>
                <c:pt idx="10">
                  <c:v>56.84</c:v>
                </c:pt>
                <c:pt idx="31">
                  <c:v>56.120000000000005</c:v>
                </c:pt>
                <c:pt idx="130">
                  <c:v>49.28</c:v>
                </c:pt>
                <c:pt idx="158">
                  <c:v>52.34</c:v>
                </c:pt>
                <c:pt idx="186">
                  <c:v>49.64</c:v>
                </c:pt>
                <c:pt idx="221">
                  <c:v>53.78</c:v>
                </c:pt>
                <c:pt idx="249">
                  <c:v>54.5</c:v>
                </c:pt>
                <c:pt idx="282">
                  <c:v>56.84</c:v>
                </c:pt>
                <c:pt idx="312">
                  <c:v>56.66</c:v>
                </c:pt>
                <c:pt idx="339">
                  <c:v>53.24</c:v>
                </c:pt>
                <c:pt idx="374">
                  <c:v>53.06</c:v>
                </c:pt>
                <c:pt idx="410">
                  <c:v>54.86</c:v>
                </c:pt>
              </c:numCache>
            </c:numRef>
          </c:val>
        </c:ser>
        <c:marker val="1"/>
        <c:axId val="86567936"/>
        <c:axId val="90801664"/>
      </c:lineChart>
      <c:dateAx>
        <c:axId val="86567936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0801664"/>
        <c:crosses val="autoZero"/>
        <c:auto val="1"/>
        <c:lblOffset val="100"/>
        <c:majorUnit val="31"/>
        <c:majorTimeUnit val="days"/>
      </c:dateAx>
      <c:valAx>
        <c:axId val="90801664"/>
        <c:scaling>
          <c:orientation val="minMax"/>
          <c:max val="8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6567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136385442691878"/>
          <c:y val="0.49858443572385697"/>
          <c:w val="0.12880102958611314"/>
          <c:h val="0.12986033680096687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1c.</a:t>
            </a:r>
            <a:r>
              <a:rPr lang="en-US" b="1"/>
              <a:t> San Joaquin River below Friant  Dam</a:t>
            </a:r>
            <a:r>
              <a:rPr lang="en-US" b="1" baseline="0"/>
              <a:t> (L</a:t>
            </a:r>
            <a:r>
              <a:rPr lang="en-US" b="1"/>
              <a:t>ost Lake Park)</a:t>
            </a:r>
          </a:p>
          <a:p>
            <a:pPr>
              <a:defRPr b="1"/>
            </a:pPr>
            <a:r>
              <a:rPr lang="en-US" b="1"/>
              <a:t>Mean Daily Electrical Conductivity (uS/cm)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208702475342376E-2"/>
          <c:y val="0.15000384223279944"/>
          <c:w val="0.93451592594958077"/>
          <c:h val="0.76132608708649474"/>
        </c:manualLayout>
      </c:layout>
      <c:lineChart>
        <c:grouping val="standard"/>
        <c:ser>
          <c:idx val="0"/>
          <c:order val="0"/>
          <c:tx>
            <c:v>EC Real Time</c:v>
          </c:tx>
          <c:spPr>
            <a:ln w="50800"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Data!$F$3:$F$460</c:f>
              <c:numCache>
                <c:formatCode>General</c:formatCode>
                <c:ptCount val="458"/>
                <c:pt idx="0">
                  <c:v>22</c:v>
                </c:pt>
                <c:pt idx="1">
                  <c:v>22</c:v>
                </c:pt>
                <c:pt idx="2">
                  <c:v>23</c:v>
                </c:pt>
                <c:pt idx="3">
                  <c:v>23</c:v>
                </c:pt>
                <c:pt idx="4">
                  <c:v>22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21</c:v>
                </c:pt>
                <c:pt idx="12">
                  <c:v>21</c:v>
                </c:pt>
                <c:pt idx="13">
                  <c:v>23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22</c:v>
                </c:pt>
                <c:pt idx="19">
                  <c:v>23</c:v>
                </c:pt>
                <c:pt idx="20">
                  <c:v>22</c:v>
                </c:pt>
                <c:pt idx="21">
                  <c:v>23</c:v>
                </c:pt>
                <c:pt idx="22">
                  <c:v>22</c:v>
                </c:pt>
                <c:pt idx="23">
                  <c:v>22</c:v>
                </c:pt>
                <c:pt idx="24">
                  <c:v>23</c:v>
                </c:pt>
                <c:pt idx="25">
                  <c:v>22</c:v>
                </c:pt>
                <c:pt idx="26">
                  <c:v>23</c:v>
                </c:pt>
                <c:pt idx="27">
                  <c:v>23</c:v>
                </c:pt>
                <c:pt idx="28">
                  <c:v>24</c:v>
                </c:pt>
                <c:pt idx="29">
                  <c:v>24</c:v>
                </c:pt>
                <c:pt idx="30">
                  <c:v>23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27</c:v>
                </c:pt>
                <c:pt idx="37">
                  <c:v>29</c:v>
                </c:pt>
                <c:pt idx="38">
                  <c:v>29</c:v>
                </c:pt>
                <c:pt idx="39">
                  <c:v>28</c:v>
                </c:pt>
                <c:pt idx="40">
                  <c:v>30</c:v>
                </c:pt>
                <c:pt idx="41">
                  <c:v>28</c:v>
                </c:pt>
                <c:pt idx="42">
                  <c:v>28</c:v>
                </c:pt>
                <c:pt idx="43">
                  <c:v>27</c:v>
                </c:pt>
                <c:pt idx="44">
                  <c:v>26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28</c:v>
                </c:pt>
                <c:pt idx="49">
                  <c:v>30</c:v>
                </c:pt>
                <c:pt idx="50">
                  <c:v>31</c:v>
                </c:pt>
                <c:pt idx="51">
                  <c:v>30</c:v>
                </c:pt>
                <c:pt idx="52">
                  <c:v>30</c:v>
                </c:pt>
                <c:pt idx="53">
                  <c:v>31</c:v>
                </c:pt>
                <c:pt idx="54">
                  <c:v>31</c:v>
                </c:pt>
                <c:pt idx="55">
                  <c:v>31</c:v>
                </c:pt>
                <c:pt idx="56">
                  <c:v>31</c:v>
                </c:pt>
                <c:pt idx="57">
                  <c:v>31</c:v>
                </c:pt>
                <c:pt idx="58">
                  <c:v>30</c:v>
                </c:pt>
                <c:pt idx="59">
                  <c:v>30</c:v>
                </c:pt>
                <c:pt idx="60">
                  <c:v>31</c:v>
                </c:pt>
                <c:pt idx="61">
                  <c:v>31</c:v>
                </c:pt>
                <c:pt idx="62">
                  <c:v>31</c:v>
                </c:pt>
                <c:pt idx="63">
                  <c:v>32</c:v>
                </c:pt>
                <c:pt idx="64">
                  <c:v>32</c:v>
                </c:pt>
                <c:pt idx="65">
                  <c:v>32</c:v>
                </c:pt>
                <c:pt idx="66">
                  <c:v>31</c:v>
                </c:pt>
                <c:pt idx="67">
                  <c:v>33</c:v>
                </c:pt>
                <c:pt idx="68">
                  <c:v>34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38</c:v>
                </c:pt>
                <c:pt idx="76">
                  <c:v>39</c:v>
                </c:pt>
                <c:pt idx="77">
                  <c:v>39</c:v>
                </c:pt>
                <c:pt idx="78">
                  <c:v>39</c:v>
                </c:pt>
                <c:pt idx="79">
                  <c:v>39</c:v>
                </c:pt>
                <c:pt idx="80">
                  <c:v>44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42</c:v>
                </c:pt>
                <c:pt idx="89">
                  <c:v>43</c:v>
                </c:pt>
                <c:pt idx="90">
                  <c:v>42</c:v>
                </c:pt>
                <c:pt idx="91">
                  <c:v>42</c:v>
                </c:pt>
                <c:pt idx="92">
                  <c:v>42.03125</c:v>
                </c:pt>
                <c:pt idx="93">
                  <c:v>41.885416666666664</c:v>
                </c:pt>
                <c:pt idx="94">
                  <c:v>41.833333333333336</c:v>
                </c:pt>
                <c:pt idx="95">
                  <c:v>41.677083333333336</c:v>
                </c:pt>
                <c:pt idx="96">
                  <c:v>41.65625</c:v>
                </c:pt>
                <c:pt idx="97">
                  <c:v>41.65625</c:v>
                </c:pt>
                <c:pt idx="98">
                  <c:v>42</c:v>
                </c:pt>
                <c:pt idx="99">
                  <c:v>42.145833333333336</c:v>
                </c:pt>
                <c:pt idx="100">
                  <c:v>41.8125</c:v>
                </c:pt>
                <c:pt idx="101">
                  <c:v>42.677083333333336</c:v>
                </c:pt>
                <c:pt idx="102">
                  <c:v>41.833333333333336</c:v>
                </c:pt>
                <c:pt idx="103">
                  <c:v>41.979166666666664</c:v>
                </c:pt>
                <c:pt idx="104">
                  <c:v>42.052083333333336</c:v>
                </c:pt>
                <c:pt idx="105">
                  <c:v>42.083333333333336</c:v>
                </c:pt>
                <c:pt idx="106">
                  <c:v>41.78125</c:v>
                </c:pt>
                <c:pt idx="107">
                  <c:v>41.791666666666664</c:v>
                </c:pt>
                <c:pt idx="108">
                  <c:v>40.572916666666664</c:v>
                </c:pt>
                <c:pt idx="109">
                  <c:v>38.666666666666664</c:v>
                </c:pt>
                <c:pt idx="110">
                  <c:v>38.208333333333336</c:v>
                </c:pt>
                <c:pt idx="111">
                  <c:v>38.25</c:v>
                </c:pt>
                <c:pt idx="112">
                  <c:v>41.15625</c:v>
                </c:pt>
                <c:pt idx="113">
                  <c:v>40.697916666666664</c:v>
                </c:pt>
                <c:pt idx="114">
                  <c:v>40.21875</c:v>
                </c:pt>
                <c:pt idx="115">
                  <c:v>39.4375</c:v>
                </c:pt>
                <c:pt idx="116">
                  <c:v>40.197916666666664</c:v>
                </c:pt>
                <c:pt idx="117">
                  <c:v>38.697916666666664</c:v>
                </c:pt>
                <c:pt idx="118">
                  <c:v>38.291666666666664</c:v>
                </c:pt>
                <c:pt idx="119">
                  <c:v>38.583333333333336</c:v>
                </c:pt>
                <c:pt idx="120">
                  <c:v>38.270833333333336</c:v>
                </c:pt>
                <c:pt idx="121">
                  <c:v>38.395833333333336</c:v>
                </c:pt>
                <c:pt idx="122">
                  <c:v>41.916666666666664</c:v>
                </c:pt>
                <c:pt idx="123">
                  <c:v>39.104166666666664</c:v>
                </c:pt>
                <c:pt idx="124">
                  <c:v>38.885416666666664</c:v>
                </c:pt>
                <c:pt idx="125">
                  <c:v>41.833333333333336</c:v>
                </c:pt>
                <c:pt idx="126">
                  <c:v>39</c:v>
                </c:pt>
                <c:pt idx="127">
                  <c:v>39</c:v>
                </c:pt>
                <c:pt idx="128">
                  <c:v>41.322916666666664</c:v>
                </c:pt>
                <c:pt idx="129">
                  <c:v>39.854166666666664</c:v>
                </c:pt>
                <c:pt idx="130">
                  <c:v>39</c:v>
                </c:pt>
                <c:pt idx="131">
                  <c:v>39.177083333333336</c:v>
                </c:pt>
                <c:pt idx="132">
                  <c:v>39.520833333333336</c:v>
                </c:pt>
                <c:pt idx="133">
                  <c:v>39.760416666666664</c:v>
                </c:pt>
                <c:pt idx="134">
                  <c:v>39.5625</c:v>
                </c:pt>
                <c:pt idx="135">
                  <c:v>40.229166666666664</c:v>
                </c:pt>
                <c:pt idx="136">
                  <c:v>41.770833333333336</c:v>
                </c:pt>
                <c:pt idx="137">
                  <c:v>41.09375</c:v>
                </c:pt>
                <c:pt idx="138">
                  <c:v>40.09375</c:v>
                </c:pt>
                <c:pt idx="139">
                  <c:v>40.864583333333336</c:v>
                </c:pt>
                <c:pt idx="140">
                  <c:v>39.947916666666664</c:v>
                </c:pt>
                <c:pt idx="141">
                  <c:v>40.302083333333336</c:v>
                </c:pt>
                <c:pt idx="142">
                  <c:v>40</c:v>
                </c:pt>
                <c:pt idx="143">
                  <c:v>41.28125</c:v>
                </c:pt>
                <c:pt idx="144">
                  <c:v>40.416666666666664</c:v>
                </c:pt>
                <c:pt idx="145">
                  <c:v>41.552083333333336</c:v>
                </c:pt>
                <c:pt idx="146">
                  <c:v>40.46875</c:v>
                </c:pt>
                <c:pt idx="147">
                  <c:v>40.65625</c:v>
                </c:pt>
                <c:pt idx="148">
                  <c:v>40.479166666666664</c:v>
                </c:pt>
                <c:pt idx="149">
                  <c:v>40.5625</c:v>
                </c:pt>
                <c:pt idx="150">
                  <c:v>41.09375</c:v>
                </c:pt>
                <c:pt idx="151">
                  <c:v>40.760416666666664</c:v>
                </c:pt>
                <c:pt idx="152">
                  <c:v>38.833333333333336</c:v>
                </c:pt>
                <c:pt idx="153">
                  <c:v>39.28125</c:v>
                </c:pt>
                <c:pt idx="154">
                  <c:v>39.541666666666664</c:v>
                </c:pt>
                <c:pt idx="155">
                  <c:v>39.427083333333336</c:v>
                </c:pt>
                <c:pt idx="156">
                  <c:v>39.677083333333336</c:v>
                </c:pt>
                <c:pt idx="157">
                  <c:v>39.90625</c:v>
                </c:pt>
                <c:pt idx="158">
                  <c:v>40.53125</c:v>
                </c:pt>
                <c:pt idx="159">
                  <c:v>39.572916666666664</c:v>
                </c:pt>
                <c:pt idx="160">
                  <c:v>40.90625</c:v>
                </c:pt>
                <c:pt idx="161">
                  <c:v>39.791666666666664</c:v>
                </c:pt>
                <c:pt idx="162">
                  <c:v>39.645833333333336</c:v>
                </c:pt>
                <c:pt idx="163">
                  <c:v>39.78125</c:v>
                </c:pt>
                <c:pt idx="164">
                  <c:v>40.65625</c:v>
                </c:pt>
                <c:pt idx="165">
                  <c:v>39.78125</c:v>
                </c:pt>
                <c:pt idx="166">
                  <c:v>40.145833333333336</c:v>
                </c:pt>
                <c:pt idx="167">
                  <c:v>40.322916666666664</c:v>
                </c:pt>
                <c:pt idx="168">
                  <c:v>47.21875</c:v>
                </c:pt>
                <c:pt idx="169">
                  <c:v>44.010416666666664</c:v>
                </c:pt>
                <c:pt idx="170">
                  <c:v>43.697916666666664</c:v>
                </c:pt>
                <c:pt idx="171">
                  <c:v>42.0625</c:v>
                </c:pt>
                <c:pt idx="172">
                  <c:v>41.541666666666664</c:v>
                </c:pt>
                <c:pt idx="173">
                  <c:v>41.072289156626503</c:v>
                </c:pt>
                <c:pt idx="174">
                  <c:v>41.416666666666664</c:v>
                </c:pt>
                <c:pt idx="175">
                  <c:v>41.260416666666664</c:v>
                </c:pt>
                <c:pt idx="176">
                  <c:v>40.385416666666664</c:v>
                </c:pt>
                <c:pt idx="177">
                  <c:v>41.166666666666664</c:v>
                </c:pt>
                <c:pt idx="178">
                  <c:v>43.458333333333336</c:v>
                </c:pt>
                <c:pt idx="179">
                  <c:v>41.614583333333336</c:v>
                </c:pt>
                <c:pt idx="180">
                  <c:v>41.03125</c:v>
                </c:pt>
                <c:pt idx="181">
                  <c:v>41.75</c:v>
                </c:pt>
                <c:pt idx="182">
                  <c:v>41.208333333333336</c:v>
                </c:pt>
                <c:pt idx="183">
                  <c:v>41.635416666666664</c:v>
                </c:pt>
                <c:pt idx="184">
                  <c:v>40.802083333333336</c:v>
                </c:pt>
                <c:pt idx="185">
                  <c:v>40.3125</c:v>
                </c:pt>
                <c:pt idx="186">
                  <c:v>40.822916666666664</c:v>
                </c:pt>
                <c:pt idx="187">
                  <c:v>41.5</c:v>
                </c:pt>
                <c:pt idx="188">
                  <c:v>41.010416666666664</c:v>
                </c:pt>
                <c:pt idx="189">
                  <c:v>40.635416666666664</c:v>
                </c:pt>
                <c:pt idx="190">
                  <c:v>41.25</c:v>
                </c:pt>
                <c:pt idx="191">
                  <c:v>40.885416666666664</c:v>
                </c:pt>
                <c:pt idx="192">
                  <c:v>40.760416666666664</c:v>
                </c:pt>
                <c:pt idx="193">
                  <c:v>41.1875</c:v>
                </c:pt>
                <c:pt idx="194">
                  <c:v>41.645833333333336</c:v>
                </c:pt>
                <c:pt idx="195">
                  <c:v>43.260416666666664</c:v>
                </c:pt>
                <c:pt idx="196">
                  <c:v>44.541666666666664</c:v>
                </c:pt>
                <c:pt idx="197">
                  <c:v>43.208333333333336</c:v>
                </c:pt>
                <c:pt idx="198">
                  <c:v>42.760416666666664</c:v>
                </c:pt>
                <c:pt idx="199">
                  <c:v>42.75</c:v>
                </c:pt>
                <c:pt idx="200">
                  <c:v>42.947916666666664</c:v>
                </c:pt>
                <c:pt idx="201">
                  <c:v>39.770833333333336</c:v>
                </c:pt>
                <c:pt idx="202">
                  <c:v>46.4375</c:v>
                </c:pt>
                <c:pt idx="203">
                  <c:v>48.770833333333336</c:v>
                </c:pt>
                <c:pt idx="204">
                  <c:v>49.479166666666664</c:v>
                </c:pt>
                <c:pt idx="205">
                  <c:v>50.708333333333336</c:v>
                </c:pt>
                <c:pt idx="206">
                  <c:v>51.145833333333336</c:v>
                </c:pt>
                <c:pt idx="207">
                  <c:v>53.041666666666664</c:v>
                </c:pt>
                <c:pt idx="208">
                  <c:v>52.427083333333336</c:v>
                </c:pt>
                <c:pt idx="209">
                  <c:v>51.84375</c:v>
                </c:pt>
                <c:pt idx="210">
                  <c:v>51.916666666666664</c:v>
                </c:pt>
                <c:pt idx="211">
                  <c:v>52.75</c:v>
                </c:pt>
                <c:pt idx="212">
                  <c:v>53.0625</c:v>
                </c:pt>
                <c:pt idx="213">
                  <c:v>52.510416666666664</c:v>
                </c:pt>
                <c:pt idx="214">
                  <c:v>46.833333333333336</c:v>
                </c:pt>
                <c:pt idx="215">
                  <c:v>39.770833333333336</c:v>
                </c:pt>
                <c:pt idx="216">
                  <c:v>40</c:v>
                </c:pt>
                <c:pt idx="217">
                  <c:v>40.489583333333336</c:v>
                </c:pt>
                <c:pt idx="218">
                  <c:v>40.8125</c:v>
                </c:pt>
                <c:pt idx="219">
                  <c:v>41.177083333333336</c:v>
                </c:pt>
                <c:pt idx="220">
                  <c:v>41.75</c:v>
                </c:pt>
                <c:pt idx="221">
                  <c:v>42.270833333333336</c:v>
                </c:pt>
                <c:pt idx="222">
                  <c:v>42.8125</c:v>
                </c:pt>
                <c:pt idx="223">
                  <c:v>42.75</c:v>
                </c:pt>
                <c:pt idx="224">
                  <c:v>43.041666666666664</c:v>
                </c:pt>
                <c:pt idx="225">
                  <c:v>43.427083333333336</c:v>
                </c:pt>
                <c:pt idx="226">
                  <c:v>43.927083333333336</c:v>
                </c:pt>
                <c:pt idx="227">
                  <c:v>44.270833333333336</c:v>
                </c:pt>
                <c:pt idx="228">
                  <c:v>44.083333333333336</c:v>
                </c:pt>
                <c:pt idx="229">
                  <c:v>44.927083333333336</c:v>
                </c:pt>
                <c:pt idx="230">
                  <c:v>45.104166666666664</c:v>
                </c:pt>
                <c:pt idx="231">
                  <c:v>45.885416666666664</c:v>
                </c:pt>
                <c:pt idx="232">
                  <c:v>45.552083333333336</c:v>
                </c:pt>
                <c:pt idx="233">
                  <c:v>46</c:v>
                </c:pt>
                <c:pt idx="234">
                  <c:v>46.270833333333336</c:v>
                </c:pt>
                <c:pt idx="235">
                  <c:v>47.010416666666664</c:v>
                </c:pt>
                <c:pt idx="236">
                  <c:v>47.385416666666664</c:v>
                </c:pt>
                <c:pt idx="237">
                  <c:v>47.729166666666664</c:v>
                </c:pt>
                <c:pt idx="238">
                  <c:v>48.416666666666664</c:v>
                </c:pt>
                <c:pt idx="239">
                  <c:v>48.958333333333336</c:v>
                </c:pt>
                <c:pt idx="240">
                  <c:v>50.25</c:v>
                </c:pt>
                <c:pt idx="241">
                  <c:v>50.427083333333336</c:v>
                </c:pt>
                <c:pt idx="242">
                  <c:v>50.010416666666664</c:v>
                </c:pt>
                <c:pt idx="243">
                  <c:v>50.083333333333336</c:v>
                </c:pt>
                <c:pt idx="244">
                  <c:v>49.572916666666664</c:v>
                </c:pt>
                <c:pt idx="245">
                  <c:v>49.541666666666664</c:v>
                </c:pt>
                <c:pt idx="246">
                  <c:v>49.447916666666664</c:v>
                </c:pt>
                <c:pt idx="247">
                  <c:v>49.729166666666664</c:v>
                </c:pt>
                <c:pt idx="248">
                  <c:v>48.322916666666664</c:v>
                </c:pt>
                <c:pt idx="249">
                  <c:v>46.78125</c:v>
                </c:pt>
                <c:pt idx="250">
                  <c:v>46.947916666666664</c:v>
                </c:pt>
                <c:pt idx="251">
                  <c:v>46.791666666666664</c:v>
                </c:pt>
                <c:pt idx="252">
                  <c:v>47.03125</c:v>
                </c:pt>
                <c:pt idx="253">
                  <c:v>47.18181818181818</c:v>
                </c:pt>
                <c:pt idx="254">
                  <c:v>48.395833333333336</c:v>
                </c:pt>
                <c:pt idx="255">
                  <c:v>48.479166666666664</c:v>
                </c:pt>
                <c:pt idx="256">
                  <c:v>48.40625</c:v>
                </c:pt>
                <c:pt idx="257">
                  <c:v>48.1875</c:v>
                </c:pt>
                <c:pt idx="258">
                  <c:v>48.260416666666664</c:v>
                </c:pt>
                <c:pt idx="259">
                  <c:v>49.052083333333336</c:v>
                </c:pt>
                <c:pt idx="260">
                  <c:v>49.604166666666664</c:v>
                </c:pt>
                <c:pt idx="261">
                  <c:v>49.989130434782609</c:v>
                </c:pt>
                <c:pt idx="262">
                  <c:v>50.34375</c:v>
                </c:pt>
                <c:pt idx="263">
                  <c:v>50.979166666666664</c:v>
                </c:pt>
                <c:pt idx="264">
                  <c:v>51.09375</c:v>
                </c:pt>
                <c:pt idx="265">
                  <c:v>51.583333333333336</c:v>
                </c:pt>
                <c:pt idx="266">
                  <c:v>52.375</c:v>
                </c:pt>
                <c:pt idx="267">
                  <c:v>50.916666666666664</c:v>
                </c:pt>
                <c:pt idx="268">
                  <c:v>51.104166666666664</c:v>
                </c:pt>
                <c:pt idx="269">
                  <c:v>51.614583333333336</c:v>
                </c:pt>
                <c:pt idx="270">
                  <c:v>52.291666666666664</c:v>
                </c:pt>
                <c:pt idx="271">
                  <c:v>52.677083333333336</c:v>
                </c:pt>
                <c:pt idx="272">
                  <c:v>53.354166666666664</c:v>
                </c:pt>
                <c:pt idx="273">
                  <c:v>52.635416666666664</c:v>
                </c:pt>
                <c:pt idx="274">
                  <c:v>52.614583333333336</c:v>
                </c:pt>
                <c:pt idx="275">
                  <c:v>51.677083333333336</c:v>
                </c:pt>
                <c:pt idx="276">
                  <c:v>52.270833333333336</c:v>
                </c:pt>
                <c:pt idx="277">
                  <c:v>50.770833333333336</c:v>
                </c:pt>
                <c:pt idx="278">
                  <c:v>50.53125</c:v>
                </c:pt>
                <c:pt idx="279">
                  <c:v>53.114583333333336</c:v>
                </c:pt>
                <c:pt idx="280">
                  <c:v>51.770833333333336</c:v>
                </c:pt>
                <c:pt idx="281">
                  <c:v>51.791666666666664</c:v>
                </c:pt>
                <c:pt idx="282">
                  <c:v>51.739583333333336</c:v>
                </c:pt>
                <c:pt idx="283">
                  <c:v>51.677083333333336</c:v>
                </c:pt>
                <c:pt idx="284">
                  <c:v>51.854166666666664</c:v>
                </c:pt>
                <c:pt idx="285">
                  <c:v>51.729166666666664</c:v>
                </c:pt>
                <c:pt idx="286">
                  <c:v>53.21875</c:v>
                </c:pt>
                <c:pt idx="287">
                  <c:v>52.0625</c:v>
                </c:pt>
                <c:pt idx="288">
                  <c:v>51.75</c:v>
                </c:pt>
                <c:pt idx="289">
                  <c:v>51.354166666666664</c:v>
                </c:pt>
                <c:pt idx="290">
                  <c:v>39.125</c:v>
                </c:pt>
                <c:pt idx="293">
                  <c:v>36.177083333333336</c:v>
                </c:pt>
                <c:pt idx="294">
                  <c:v>36.479166666666664</c:v>
                </c:pt>
                <c:pt idx="295">
                  <c:v>36.583333333333336</c:v>
                </c:pt>
                <c:pt idx="296">
                  <c:v>36.729166666666664</c:v>
                </c:pt>
                <c:pt idx="297">
                  <c:v>37.125</c:v>
                </c:pt>
                <c:pt idx="298">
                  <c:v>37.09375</c:v>
                </c:pt>
                <c:pt idx="299">
                  <c:v>37.46875</c:v>
                </c:pt>
                <c:pt idx="300">
                  <c:v>37.854166666666664</c:v>
                </c:pt>
                <c:pt idx="301">
                  <c:v>38.395833333333336</c:v>
                </c:pt>
                <c:pt idx="302">
                  <c:v>37.75</c:v>
                </c:pt>
                <c:pt idx="303">
                  <c:v>37.145833333333336</c:v>
                </c:pt>
                <c:pt idx="304">
                  <c:v>36.864583333333336</c:v>
                </c:pt>
                <c:pt idx="305">
                  <c:v>37.083333333333336</c:v>
                </c:pt>
                <c:pt idx="306">
                  <c:v>37.302083333333336</c:v>
                </c:pt>
                <c:pt idx="307">
                  <c:v>36.864583333333336</c:v>
                </c:pt>
                <c:pt idx="308">
                  <c:v>36.75</c:v>
                </c:pt>
                <c:pt idx="309">
                  <c:v>36.708333333333336</c:v>
                </c:pt>
                <c:pt idx="310">
                  <c:v>36.9375</c:v>
                </c:pt>
                <c:pt idx="311">
                  <c:v>36.770833333333336</c:v>
                </c:pt>
                <c:pt idx="312">
                  <c:v>36.739583333333336</c:v>
                </c:pt>
                <c:pt idx="313">
                  <c:v>37.09375</c:v>
                </c:pt>
                <c:pt idx="314">
                  <c:v>36.739583333333336</c:v>
                </c:pt>
                <c:pt idx="315">
                  <c:v>36.614583333333336</c:v>
                </c:pt>
                <c:pt idx="316">
                  <c:v>38.65625</c:v>
                </c:pt>
                <c:pt idx="317">
                  <c:v>36.354166666666664</c:v>
                </c:pt>
                <c:pt idx="318">
                  <c:v>36.375</c:v>
                </c:pt>
                <c:pt idx="319">
                  <c:v>36.229166666666664</c:v>
                </c:pt>
                <c:pt idx="320">
                  <c:v>35.854166666666664</c:v>
                </c:pt>
                <c:pt idx="321">
                  <c:v>35.947916666666664</c:v>
                </c:pt>
                <c:pt idx="322">
                  <c:v>35.708333333333336</c:v>
                </c:pt>
                <c:pt idx="323">
                  <c:v>35.75</c:v>
                </c:pt>
                <c:pt idx="324">
                  <c:v>39.885416666666664</c:v>
                </c:pt>
                <c:pt idx="325">
                  <c:v>36.395833333333336</c:v>
                </c:pt>
                <c:pt idx="326">
                  <c:v>36.166666666666664</c:v>
                </c:pt>
                <c:pt idx="327">
                  <c:v>36.1875</c:v>
                </c:pt>
                <c:pt idx="328">
                  <c:v>35.78125</c:v>
                </c:pt>
                <c:pt idx="329">
                  <c:v>35.583333333333336</c:v>
                </c:pt>
                <c:pt idx="330">
                  <c:v>35.520833333333336</c:v>
                </c:pt>
                <c:pt idx="331">
                  <c:v>35.625</c:v>
                </c:pt>
                <c:pt idx="332">
                  <c:v>39.166666666666664</c:v>
                </c:pt>
                <c:pt idx="333">
                  <c:v>35.65625</c:v>
                </c:pt>
                <c:pt idx="334">
                  <c:v>39.052083333333336</c:v>
                </c:pt>
                <c:pt idx="335">
                  <c:v>39.729166666666664</c:v>
                </c:pt>
                <c:pt idx="336">
                  <c:v>39.489583333333336</c:v>
                </c:pt>
                <c:pt idx="337">
                  <c:v>39.125</c:v>
                </c:pt>
                <c:pt idx="338">
                  <c:v>35.197916666666664</c:v>
                </c:pt>
                <c:pt idx="339">
                  <c:v>36.072916666666664</c:v>
                </c:pt>
                <c:pt idx="340">
                  <c:v>36.34375</c:v>
                </c:pt>
                <c:pt idx="341">
                  <c:v>36.072916666666664</c:v>
                </c:pt>
                <c:pt idx="342">
                  <c:v>36.072916666666664</c:v>
                </c:pt>
                <c:pt idx="343">
                  <c:v>35.927083333333336</c:v>
                </c:pt>
                <c:pt idx="344">
                  <c:v>36.322916666666664</c:v>
                </c:pt>
                <c:pt idx="345">
                  <c:v>35.635416666666664</c:v>
                </c:pt>
                <c:pt idx="346">
                  <c:v>35.885416666666664</c:v>
                </c:pt>
                <c:pt idx="347">
                  <c:v>35.572916666666664</c:v>
                </c:pt>
                <c:pt idx="348">
                  <c:v>35.364583333333336</c:v>
                </c:pt>
                <c:pt idx="349">
                  <c:v>35.364583333333336</c:v>
                </c:pt>
                <c:pt idx="350">
                  <c:v>35.375</c:v>
                </c:pt>
                <c:pt idx="351">
                  <c:v>35.375</c:v>
                </c:pt>
                <c:pt idx="352">
                  <c:v>35.572916666666664</c:v>
                </c:pt>
                <c:pt idx="353">
                  <c:v>40.614583333333336</c:v>
                </c:pt>
                <c:pt idx="354">
                  <c:v>44.625</c:v>
                </c:pt>
                <c:pt idx="355">
                  <c:v>44.364583333333336</c:v>
                </c:pt>
                <c:pt idx="356">
                  <c:v>44.25</c:v>
                </c:pt>
                <c:pt idx="357">
                  <c:v>44.375</c:v>
                </c:pt>
                <c:pt idx="358">
                  <c:v>44.197916666666664</c:v>
                </c:pt>
                <c:pt idx="359">
                  <c:v>43.958333333333336</c:v>
                </c:pt>
                <c:pt idx="360">
                  <c:v>43.427083333333336</c:v>
                </c:pt>
                <c:pt idx="361">
                  <c:v>42.677083333333336</c:v>
                </c:pt>
                <c:pt idx="369">
                  <c:v>42.78125</c:v>
                </c:pt>
                <c:pt idx="370">
                  <c:v>42.520833333333336</c:v>
                </c:pt>
                <c:pt idx="371">
                  <c:v>42.677083333333336</c:v>
                </c:pt>
                <c:pt idx="372">
                  <c:v>42.78125</c:v>
                </c:pt>
                <c:pt idx="373">
                  <c:v>42.864583333333336</c:v>
                </c:pt>
                <c:pt idx="374">
                  <c:v>42.78125</c:v>
                </c:pt>
                <c:pt idx="375">
                  <c:v>42.53125</c:v>
                </c:pt>
                <c:pt idx="376">
                  <c:v>43.104166666666664</c:v>
                </c:pt>
                <c:pt idx="377">
                  <c:v>42.09375</c:v>
                </c:pt>
                <c:pt idx="378">
                  <c:v>42.604166666666664</c:v>
                </c:pt>
                <c:pt idx="379">
                  <c:v>41.802083333333336</c:v>
                </c:pt>
                <c:pt idx="380">
                  <c:v>41.885416666666664</c:v>
                </c:pt>
                <c:pt idx="381">
                  <c:v>41.572916666666664</c:v>
                </c:pt>
                <c:pt idx="382">
                  <c:v>40.802083333333336</c:v>
                </c:pt>
                <c:pt idx="383">
                  <c:v>41.583333333333336</c:v>
                </c:pt>
                <c:pt idx="384">
                  <c:v>40.65625</c:v>
                </c:pt>
                <c:pt idx="385">
                  <c:v>40.083333333333336</c:v>
                </c:pt>
                <c:pt idx="386">
                  <c:v>39.864583333333336</c:v>
                </c:pt>
                <c:pt idx="387">
                  <c:v>39.947916666666664</c:v>
                </c:pt>
                <c:pt idx="388">
                  <c:v>45.166666666666664</c:v>
                </c:pt>
                <c:pt idx="389">
                  <c:v>40.354166666666664</c:v>
                </c:pt>
                <c:pt idx="390">
                  <c:v>39.895833333333336</c:v>
                </c:pt>
                <c:pt idx="391">
                  <c:v>39.729166666666664</c:v>
                </c:pt>
                <c:pt idx="392">
                  <c:v>39.791666666666664</c:v>
                </c:pt>
                <c:pt idx="393">
                  <c:v>38.895833333333336</c:v>
                </c:pt>
                <c:pt idx="394">
                  <c:v>39.052083333333336</c:v>
                </c:pt>
                <c:pt idx="395">
                  <c:v>38.799999999999997</c:v>
                </c:pt>
                <c:pt idx="396">
                  <c:v>39.625</c:v>
                </c:pt>
                <c:pt idx="397">
                  <c:v>38.924731182795696</c:v>
                </c:pt>
                <c:pt idx="398">
                  <c:v>37.698412698412696</c:v>
                </c:pt>
                <c:pt idx="399">
                  <c:v>37</c:v>
                </c:pt>
                <c:pt idx="400">
                  <c:v>36.90625</c:v>
                </c:pt>
                <c:pt idx="401">
                  <c:v>36.71875</c:v>
                </c:pt>
                <c:pt idx="402">
                  <c:v>36.854166666666664</c:v>
                </c:pt>
                <c:pt idx="403">
                  <c:v>36.552083333333336</c:v>
                </c:pt>
                <c:pt idx="404">
                  <c:v>36.041666666666664</c:v>
                </c:pt>
                <c:pt idx="405">
                  <c:v>35.958333333333336</c:v>
                </c:pt>
                <c:pt idx="406">
                  <c:v>35.916666666666664</c:v>
                </c:pt>
                <c:pt idx="407">
                  <c:v>35.916666666666664</c:v>
                </c:pt>
                <c:pt idx="408">
                  <c:v>35.885416666666664</c:v>
                </c:pt>
                <c:pt idx="409">
                  <c:v>35.625</c:v>
                </c:pt>
                <c:pt idx="410">
                  <c:v>35.354166666666664</c:v>
                </c:pt>
                <c:pt idx="411">
                  <c:v>35.489583333333336</c:v>
                </c:pt>
                <c:pt idx="412">
                  <c:v>35.375</c:v>
                </c:pt>
                <c:pt idx="413">
                  <c:v>37.90625</c:v>
                </c:pt>
                <c:pt idx="414">
                  <c:v>37.791666666666664</c:v>
                </c:pt>
                <c:pt idx="415">
                  <c:v>36.75</c:v>
                </c:pt>
                <c:pt idx="416">
                  <c:v>36.59375</c:v>
                </c:pt>
                <c:pt idx="417">
                  <c:v>36.958333333333336</c:v>
                </c:pt>
                <c:pt idx="418">
                  <c:v>37.21875</c:v>
                </c:pt>
                <c:pt idx="419">
                  <c:v>37.364583333333336</c:v>
                </c:pt>
                <c:pt idx="420">
                  <c:v>37.458333333333336</c:v>
                </c:pt>
                <c:pt idx="421">
                  <c:v>37.677083333333336</c:v>
                </c:pt>
                <c:pt idx="422">
                  <c:v>37.697916666666664</c:v>
                </c:pt>
                <c:pt idx="423">
                  <c:v>40.979166666666664</c:v>
                </c:pt>
                <c:pt idx="424">
                  <c:v>38.708333333333336</c:v>
                </c:pt>
                <c:pt idx="425">
                  <c:v>38.65625</c:v>
                </c:pt>
                <c:pt idx="426">
                  <c:v>40.09375</c:v>
                </c:pt>
                <c:pt idx="427">
                  <c:v>40.0625</c:v>
                </c:pt>
                <c:pt idx="428">
                  <c:v>39.885416666666664</c:v>
                </c:pt>
                <c:pt idx="429">
                  <c:v>39.9375</c:v>
                </c:pt>
                <c:pt idx="430">
                  <c:v>40.166666666666664</c:v>
                </c:pt>
                <c:pt idx="431">
                  <c:v>38</c:v>
                </c:pt>
                <c:pt idx="432">
                  <c:v>38.489583333333336</c:v>
                </c:pt>
                <c:pt idx="433">
                  <c:v>39.229166666666664</c:v>
                </c:pt>
                <c:pt idx="434">
                  <c:v>39.385416666666664</c:v>
                </c:pt>
                <c:pt idx="435">
                  <c:v>41</c:v>
                </c:pt>
                <c:pt idx="436">
                  <c:v>40.8125</c:v>
                </c:pt>
                <c:pt idx="437">
                  <c:v>40.645833333333336</c:v>
                </c:pt>
                <c:pt idx="438">
                  <c:v>41</c:v>
                </c:pt>
                <c:pt idx="439">
                  <c:v>41.333333333333336</c:v>
                </c:pt>
                <c:pt idx="440">
                  <c:v>41.875</c:v>
                </c:pt>
                <c:pt idx="441">
                  <c:v>42.427083333333336</c:v>
                </c:pt>
                <c:pt idx="442">
                  <c:v>42.625</c:v>
                </c:pt>
                <c:pt idx="443">
                  <c:v>42.625</c:v>
                </c:pt>
                <c:pt idx="444">
                  <c:v>43.145833333333336</c:v>
                </c:pt>
                <c:pt idx="445">
                  <c:v>43.125</c:v>
                </c:pt>
                <c:pt idx="446">
                  <c:v>43.15625</c:v>
                </c:pt>
                <c:pt idx="447">
                  <c:v>45.21875</c:v>
                </c:pt>
                <c:pt idx="448">
                  <c:v>48.3125</c:v>
                </c:pt>
                <c:pt idx="449">
                  <c:v>51.53125</c:v>
                </c:pt>
                <c:pt idx="450">
                  <c:v>59.614583333333336</c:v>
                </c:pt>
                <c:pt idx="451">
                  <c:v>64</c:v>
                </c:pt>
                <c:pt idx="452">
                  <c:v>69.666666666666671</c:v>
                </c:pt>
                <c:pt idx="453">
                  <c:v>74.21875</c:v>
                </c:pt>
                <c:pt idx="454">
                  <c:v>67.270833333333329</c:v>
                </c:pt>
                <c:pt idx="455">
                  <c:v>61.239583333333336</c:v>
                </c:pt>
                <c:pt idx="456">
                  <c:v>61.208333333333336</c:v>
                </c:pt>
                <c:pt idx="457">
                  <c:v>60.052083333333336</c:v>
                </c:pt>
              </c:numCache>
            </c:numRef>
          </c:val>
        </c:ser>
        <c:ser>
          <c:idx val="1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Data!$AS$3:$AS$460</c:f>
              <c:numCache>
                <c:formatCode>General</c:formatCode>
                <c:ptCount val="458"/>
                <c:pt idx="10">
                  <c:v>34</c:v>
                </c:pt>
                <c:pt idx="31">
                  <c:v>24</c:v>
                </c:pt>
                <c:pt idx="130">
                  <c:v>41</c:v>
                </c:pt>
                <c:pt idx="158">
                  <c:v>41</c:v>
                </c:pt>
                <c:pt idx="186">
                  <c:v>45</c:v>
                </c:pt>
                <c:pt idx="221">
                  <c:v>48</c:v>
                </c:pt>
                <c:pt idx="249">
                  <c:v>53</c:v>
                </c:pt>
                <c:pt idx="282">
                  <c:v>60</c:v>
                </c:pt>
                <c:pt idx="312">
                  <c:v>51</c:v>
                </c:pt>
                <c:pt idx="339">
                  <c:v>53</c:v>
                </c:pt>
                <c:pt idx="374">
                  <c:v>50</c:v>
                </c:pt>
                <c:pt idx="410">
                  <c:v>41</c:v>
                </c:pt>
              </c:numCache>
            </c:numRef>
          </c:val>
        </c:ser>
        <c:marker val="1"/>
        <c:axId val="96729344"/>
        <c:axId val="100324480"/>
      </c:lineChart>
      <c:dateAx>
        <c:axId val="96729344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0324480"/>
        <c:crosses val="autoZero"/>
        <c:auto val="1"/>
        <c:lblOffset val="100"/>
        <c:majorUnit val="31"/>
        <c:majorTimeUnit val="days"/>
      </c:dateAx>
      <c:valAx>
        <c:axId val="100324480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6729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812238412347539"/>
          <c:y val="0.35137166801482744"/>
          <c:w val="0.1134436274509812"/>
          <c:h val="9.2600474387677267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1d</a:t>
            </a:r>
            <a:r>
              <a:rPr lang="en-US" b="1"/>
              <a:t>. San Joaquin River below Friant  Dam</a:t>
            </a:r>
            <a:r>
              <a:rPr lang="en-US" b="1" baseline="0"/>
              <a:t> (L</a:t>
            </a:r>
            <a:r>
              <a:rPr lang="en-US" b="1"/>
              <a:t>ost Lake Park)</a:t>
            </a:r>
          </a:p>
          <a:p>
            <a:pPr>
              <a:defRPr b="1"/>
            </a:pPr>
            <a:r>
              <a:rPr lang="en-US" b="1"/>
              <a:t>Dissolved</a:t>
            </a:r>
            <a:r>
              <a:rPr lang="en-US" b="1" baseline="0"/>
              <a:t> Oxygen (mg/L)</a:t>
            </a:r>
            <a:endParaRPr lang="en-US" b="1"/>
          </a:p>
        </c:rich>
      </c:tx>
      <c:layout>
        <c:manualLayout>
          <c:xMode val="edge"/>
          <c:yMode val="edge"/>
          <c:x val="0.27799328392774747"/>
          <c:y val="2.3422251138581377E-2"/>
        </c:manualLayout>
      </c:layout>
    </c:title>
    <c:plotArea>
      <c:layout>
        <c:manualLayout>
          <c:layoutTarget val="inner"/>
          <c:xMode val="edge"/>
          <c:yMode val="edge"/>
          <c:x val="5.8546689491322003E-2"/>
          <c:y val="0.14467242035780689"/>
          <c:w val="0.9333423461278475"/>
          <c:h val="0.76132608708649474"/>
        </c:manualLayout>
      </c:layout>
      <c:lineChart>
        <c:grouping val="standard"/>
        <c:ser>
          <c:idx val="1"/>
          <c:order val="0"/>
          <c:tx>
            <c:v>DO GRAB</c:v>
          </c:tx>
          <c:spPr>
            <a:ln>
              <a:solidFill>
                <a:schemeClr val="bg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Data!$AU$3:$AU$460</c:f>
              <c:numCache>
                <c:formatCode>General</c:formatCode>
                <c:ptCount val="458"/>
                <c:pt idx="10">
                  <c:v>11.2</c:v>
                </c:pt>
                <c:pt idx="31">
                  <c:v>10.3</c:v>
                </c:pt>
                <c:pt idx="130">
                  <c:v>12.1</c:v>
                </c:pt>
                <c:pt idx="158">
                  <c:v>10.6</c:v>
                </c:pt>
                <c:pt idx="186">
                  <c:v>12.1</c:v>
                </c:pt>
                <c:pt idx="221">
                  <c:v>12.8</c:v>
                </c:pt>
                <c:pt idx="282">
                  <c:v>11.8</c:v>
                </c:pt>
                <c:pt idx="312">
                  <c:v>9.6999999999999993</c:v>
                </c:pt>
                <c:pt idx="339">
                  <c:v>12.4</c:v>
                </c:pt>
                <c:pt idx="374">
                  <c:v>11.8</c:v>
                </c:pt>
                <c:pt idx="410">
                  <c:v>10.6</c:v>
                </c:pt>
              </c:numCache>
            </c:numRef>
          </c:val>
        </c:ser>
        <c:marker val="1"/>
        <c:axId val="59523456"/>
        <c:axId val="59525376"/>
      </c:lineChart>
      <c:dateAx>
        <c:axId val="59523456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9525376"/>
        <c:crosses val="autoZero"/>
        <c:auto val="1"/>
        <c:lblOffset val="100"/>
        <c:majorUnit val="31"/>
        <c:majorTimeUnit val="days"/>
      </c:dateAx>
      <c:valAx>
        <c:axId val="59525376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9523456"/>
        <c:crosses val="autoZero"/>
        <c:crossBetween val="between"/>
        <c:minorUnit val="4"/>
      </c:valAx>
    </c:plotArea>
    <c:legend>
      <c:legendPos val="r"/>
      <c:layout>
        <c:manualLayout>
          <c:xMode val="edge"/>
          <c:yMode val="edge"/>
          <c:x val="0.17713224055299215"/>
          <c:y val="0.38512180101531285"/>
          <c:w val="9.0011762589430763E-2"/>
          <c:h val="4.6300237193838488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 1e. San Joaquin River below Friant  Dam</a:t>
            </a:r>
            <a:r>
              <a:rPr lang="en-US" b="1" baseline="0"/>
              <a:t> (L</a:t>
            </a:r>
            <a:r>
              <a:rPr lang="en-US" b="1"/>
              <a:t>ost Lake Park)</a:t>
            </a:r>
          </a:p>
          <a:p>
            <a:pPr>
              <a:defRPr b="1"/>
            </a:pPr>
            <a:r>
              <a:rPr lang="en-US" b="1"/>
              <a:t>Chlorophyll </a:t>
            </a:r>
            <a:r>
              <a:rPr lang="en-US" b="1" baseline="0"/>
              <a:t>(ug/L)</a:t>
            </a:r>
            <a:endParaRPr lang="en-US" b="1"/>
          </a:p>
        </c:rich>
      </c:tx>
      <c:layout>
        <c:manualLayout>
          <c:xMode val="edge"/>
          <c:yMode val="edge"/>
          <c:x val="0.27799328392774764"/>
          <c:y val="2.342225113858137E-2"/>
        </c:manualLayout>
      </c:layout>
    </c:title>
    <c:plotArea>
      <c:layout>
        <c:manualLayout>
          <c:layoutTarget val="inner"/>
          <c:xMode val="edge"/>
          <c:yMode val="edge"/>
          <c:x val="5.3891205372213764E-2"/>
          <c:y val="0.15000384223279944"/>
          <c:w val="0.93683342305270934"/>
          <c:h val="0.76132608708649474"/>
        </c:manualLayout>
      </c:layout>
      <c:lineChart>
        <c:grouping val="standard"/>
        <c:ser>
          <c:idx val="1"/>
          <c:order val="0"/>
          <c:tx>
            <c:v>Chlorophyll Grab</c:v>
          </c:tx>
          <c:spPr>
            <a:ln>
              <a:solidFill>
                <a:schemeClr val="bg1"/>
              </a:solidFill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Data!$J$3:$J$460</c:f>
              <c:numCache>
                <c:formatCode>General</c:formatCode>
                <c:ptCount val="458"/>
                <c:pt idx="10">
                  <c:v>1.9990000000000001</c:v>
                </c:pt>
                <c:pt idx="31">
                  <c:v>1.9990000000000001</c:v>
                </c:pt>
                <c:pt idx="130">
                  <c:v>1.99</c:v>
                </c:pt>
                <c:pt idx="158">
                  <c:v>1.99</c:v>
                </c:pt>
                <c:pt idx="186">
                  <c:v>5.3</c:v>
                </c:pt>
                <c:pt idx="221">
                  <c:v>1.9990000000000001</c:v>
                </c:pt>
                <c:pt idx="249">
                  <c:v>1.9990000000000001</c:v>
                </c:pt>
                <c:pt idx="282">
                  <c:v>1.9990000000000001</c:v>
                </c:pt>
                <c:pt idx="312">
                  <c:v>1.9990000000000001</c:v>
                </c:pt>
                <c:pt idx="339">
                  <c:v>1.9990000000000001</c:v>
                </c:pt>
                <c:pt idx="374">
                  <c:v>1.9990000000000001</c:v>
                </c:pt>
                <c:pt idx="410">
                  <c:v>1.9990000000000001</c:v>
                </c:pt>
              </c:numCache>
            </c:numRef>
          </c:val>
        </c:ser>
        <c:marker val="1"/>
        <c:axId val="59545088"/>
        <c:axId val="59547008"/>
      </c:lineChart>
      <c:dateAx>
        <c:axId val="59545088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9547008"/>
        <c:crosses val="autoZero"/>
        <c:auto val="1"/>
        <c:lblOffset val="100"/>
        <c:majorUnit val="31"/>
        <c:majorTimeUnit val="days"/>
      </c:dateAx>
      <c:valAx>
        <c:axId val="59547008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9545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433259988283478"/>
          <c:y val="0.44362916093121091"/>
          <c:w val="0.13197191339964887"/>
          <c:h val="4.6300237193838488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 1f. San Joaquin River below Friant  Dam</a:t>
            </a:r>
            <a:r>
              <a:rPr lang="en-US" b="1" baseline="0"/>
              <a:t> (L</a:t>
            </a:r>
            <a:r>
              <a:rPr lang="en-US" b="1"/>
              <a:t>ost Lake Park)</a:t>
            </a:r>
          </a:p>
          <a:p>
            <a:pPr>
              <a:defRPr b="1"/>
            </a:pPr>
            <a:r>
              <a:rPr lang="en-US" b="1"/>
              <a:t>pH</a:t>
            </a:r>
          </a:p>
        </c:rich>
      </c:tx>
      <c:layout>
        <c:manualLayout>
          <c:xMode val="edge"/>
          <c:yMode val="edge"/>
          <c:x val="0.27799328392774786"/>
          <c:y val="2.3422251138581367E-2"/>
        </c:manualLayout>
      </c:layout>
    </c:title>
    <c:plotArea>
      <c:layout>
        <c:manualLayout>
          <c:layoutTarget val="inner"/>
          <c:xMode val="edge"/>
          <c:yMode val="edge"/>
          <c:x val="5.5049953923778074E-2"/>
          <c:y val="0.15000384223279944"/>
          <c:w val="0.93567467450115038"/>
          <c:h val="0.76132608708649474"/>
        </c:manualLayout>
      </c:layout>
      <c:lineChart>
        <c:grouping val="standard"/>
        <c:ser>
          <c:idx val="1"/>
          <c:order val="0"/>
          <c:tx>
            <c:v>pH Grab</c:v>
          </c:tx>
          <c:spPr>
            <a:ln>
              <a:solidFill>
                <a:schemeClr val="bg1"/>
              </a:solidFill>
            </a:ln>
          </c:spPr>
          <c:marker>
            <c:symbol val="diamond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Data!$AR$3:$AR$460</c:f>
              <c:numCache>
                <c:formatCode>General</c:formatCode>
                <c:ptCount val="458"/>
                <c:pt idx="10">
                  <c:v>9.9</c:v>
                </c:pt>
                <c:pt idx="31">
                  <c:v>7.8</c:v>
                </c:pt>
                <c:pt idx="130">
                  <c:v>7.7</c:v>
                </c:pt>
                <c:pt idx="158">
                  <c:v>7.9</c:v>
                </c:pt>
                <c:pt idx="186">
                  <c:v>7.8</c:v>
                </c:pt>
                <c:pt idx="221">
                  <c:v>8.6</c:v>
                </c:pt>
                <c:pt idx="249">
                  <c:v>6.4</c:v>
                </c:pt>
                <c:pt idx="282">
                  <c:v>8.3000000000000007</c:v>
                </c:pt>
                <c:pt idx="312">
                  <c:v>8.1999999999999993</c:v>
                </c:pt>
                <c:pt idx="339">
                  <c:v>7.6</c:v>
                </c:pt>
                <c:pt idx="374">
                  <c:v>8</c:v>
                </c:pt>
                <c:pt idx="410">
                  <c:v>7.6</c:v>
                </c:pt>
              </c:numCache>
            </c:numRef>
          </c:val>
        </c:ser>
        <c:marker val="1"/>
        <c:axId val="63851136"/>
        <c:axId val="63865600"/>
      </c:lineChart>
      <c:dateAx>
        <c:axId val="63851136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3865600"/>
        <c:crosses val="autoZero"/>
        <c:auto val="1"/>
        <c:lblOffset val="100"/>
        <c:majorUnit val="31"/>
        <c:majorTimeUnit val="days"/>
      </c:dateAx>
      <c:valAx>
        <c:axId val="63865600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3851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765960424077067"/>
          <c:y val="0.4318437870923027"/>
          <c:w val="8.4025746050321828E-2"/>
          <c:h val="4.6300237193838488E-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66" l="0.70000000000000062" r="0.70000000000000062" t="0.75000000000000666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Figure 1k. San Joaquin River below Friant Dam (Lost Lake) </a:t>
            </a:r>
          </a:p>
          <a:p>
            <a:pPr>
              <a:defRPr sz="1200" b="1"/>
            </a:pPr>
            <a:r>
              <a:rPr lang="en-US" sz="1200" b="1"/>
              <a:t>Trace Elements (ppb)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437167544091803E-2"/>
          <c:y val="0.11118707606439915"/>
          <c:w val="0.92030811762666398"/>
          <c:h val="0.80149863492788764"/>
        </c:manualLayout>
      </c:layout>
      <c:lineChart>
        <c:grouping val="standard"/>
        <c:ser>
          <c:idx val="0"/>
          <c:order val="0"/>
          <c:tx>
            <c:v>Arsenic</c:v>
          </c:tx>
          <c:spPr>
            <a:ln>
              <a:noFill/>
            </a:ln>
          </c:spPr>
          <c:marker>
            <c:symbol val="diamond"/>
            <c:size val="7"/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Data!$AG$3:$AG$460</c:f>
              <c:numCache>
                <c:formatCode>General</c:formatCode>
                <c:ptCount val="458"/>
                <c:pt idx="10">
                  <c:v>1.5</c:v>
                </c:pt>
                <c:pt idx="31">
                  <c:v>1.7</c:v>
                </c:pt>
                <c:pt idx="130">
                  <c:v>1.4</c:v>
                </c:pt>
                <c:pt idx="158">
                  <c:v>0.8</c:v>
                </c:pt>
                <c:pt idx="186">
                  <c:v>1.8</c:v>
                </c:pt>
                <c:pt idx="221">
                  <c:v>1.1000000000000001</c:v>
                </c:pt>
                <c:pt idx="249">
                  <c:v>1.4</c:v>
                </c:pt>
                <c:pt idx="282">
                  <c:v>1.6</c:v>
                </c:pt>
                <c:pt idx="312">
                  <c:v>2</c:v>
                </c:pt>
                <c:pt idx="339">
                  <c:v>1.7</c:v>
                </c:pt>
                <c:pt idx="374">
                  <c:v>1.9</c:v>
                </c:pt>
                <c:pt idx="410">
                  <c:v>1.6</c:v>
                </c:pt>
              </c:numCache>
            </c:numRef>
          </c:val>
        </c:ser>
        <c:ser>
          <c:idx val="1"/>
          <c:order val="1"/>
          <c:tx>
            <c:v>Boron</c:v>
          </c:tx>
          <c:spPr>
            <a:ln>
              <a:noFill/>
            </a:ln>
          </c:spPr>
          <c:dPt>
            <c:idx val="123"/>
            <c:marker>
              <c:symbol val="square"/>
              <c:size val="7"/>
            </c:marker>
          </c:dPt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Data!$AH$3:$AH$460</c:f>
              <c:numCache>
                <c:formatCode>General</c:formatCode>
                <c:ptCount val="458"/>
                <c:pt idx="10">
                  <c:v>9.9990000000000006</c:v>
                </c:pt>
                <c:pt idx="31">
                  <c:v>9.9990000000000006</c:v>
                </c:pt>
                <c:pt idx="130">
                  <c:v>14</c:v>
                </c:pt>
                <c:pt idx="158">
                  <c:v>16</c:v>
                </c:pt>
                <c:pt idx="186">
                  <c:v>15</c:v>
                </c:pt>
                <c:pt idx="221">
                  <c:v>18</c:v>
                </c:pt>
                <c:pt idx="249">
                  <c:v>20</c:v>
                </c:pt>
                <c:pt idx="282">
                  <c:v>26</c:v>
                </c:pt>
                <c:pt idx="312">
                  <c:v>22</c:v>
                </c:pt>
                <c:pt idx="339">
                  <c:v>22</c:v>
                </c:pt>
                <c:pt idx="374">
                  <c:v>21</c:v>
                </c:pt>
                <c:pt idx="410">
                  <c:v>24.998999999999999</c:v>
                </c:pt>
              </c:numCache>
            </c:numRef>
          </c:val>
        </c:ser>
        <c:ser>
          <c:idx val="2"/>
          <c:order val="2"/>
          <c:tx>
            <c:v>Chromium</c:v>
          </c:tx>
          <c:spPr>
            <a:ln>
              <a:noFill/>
            </a:ln>
          </c:spP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Data!$AI$3:$AI$460</c:f>
              <c:numCache>
                <c:formatCode>General</c:formatCode>
                <c:ptCount val="458"/>
                <c:pt idx="10">
                  <c:v>0.49990000000000001</c:v>
                </c:pt>
                <c:pt idx="31">
                  <c:v>0.49990000000000001</c:v>
                </c:pt>
                <c:pt idx="130">
                  <c:v>0.5</c:v>
                </c:pt>
                <c:pt idx="158">
                  <c:v>0.5</c:v>
                </c:pt>
                <c:pt idx="186">
                  <c:v>0.9</c:v>
                </c:pt>
                <c:pt idx="221">
                  <c:v>0.499</c:v>
                </c:pt>
                <c:pt idx="249">
                  <c:v>0.499</c:v>
                </c:pt>
                <c:pt idx="282">
                  <c:v>0.499</c:v>
                </c:pt>
                <c:pt idx="312">
                  <c:v>0.6</c:v>
                </c:pt>
                <c:pt idx="339">
                  <c:v>0.5</c:v>
                </c:pt>
                <c:pt idx="374">
                  <c:v>0.499</c:v>
                </c:pt>
                <c:pt idx="410">
                  <c:v>0.49990000000000001</c:v>
                </c:pt>
              </c:numCache>
            </c:numRef>
          </c:val>
        </c:ser>
        <c:ser>
          <c:idx val="3"/>
          <c:order val="3"/>
          <c:tx>
            <c:v>Copper</c:v>
          </c:tx>
          <c:spPr>
            <a:ln>
              <a:noFill/>
            </a:ln>
          </c:spP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Data!$AJ$3:$AJ$460</c:f>
              <c:numCache>
                <c:formatCode>General</c:formatCode>
                <c:ptCount val="458"/>
                <c:pt idx="10">
                  <c:v>0.6</c:v>
                </c:pt>
                <c:pt idx="31">
                  <c:v>0.8</c:v>
                </c:pt>
                <c:pt idx="130">
                  <c:v>0.7</c:v>
                </c:pt>
                <c:pt idx="158">
                  <c:v>0.6</c:v>
                </c:pt>
                <c:pt idx="186">
                  <c:v>1.3</c:v>
                </c:pt>
                <c:pt idx="221">
                  <c:v>0.7</c:v>
                </c:pt>
                <c:pt idx="249">
                  <c:v>0.7</c:v>
                </c:pt>
                <c:pt idx="282">
                  <c:v>0.6</c:v>
                </c:pt>
                <c:pt idx="312">
                  <c:v>0.6</c:v>
                </c:pt>
                <c:pt idx="339">
                  <c:v>0.5</c:v>
                </c:pt>
                <c:pt idx="374">
                  <c:v>0.7</c:v>
                </c:pt>
                <c:pt idx="410">
                  <c:v>0.49990000000000001</c:v>
                </c:pt>
              </c:numCache>
            </c:numRef>
          </c:val>
        </c:ser>
        <c:ser>
          <c:idx val="4"/>
          <c:order val="4"/>
          <c:tx>
            <c:v>lead</c:v>
          </c:tx>
          <c:spPr>
            <a:ln>
              <a:noFill/>
            </a:ln>
          </c:spP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Data!$AK$3:$AK$460</c:f>
              <c:numCache>
                <c:formatCode>General</c:formatCode>
                <c:ptCount val="458"/>
                <c:pt idx="10">
                  <c:v>0.49990000000000001</c:v>
                </c:pt>
                <c:pt idx="31">
                  <c:v>0.49990000000000001</c:v>
                </c:pt>
                <c:pt idx="130">
                  <c:v>0.499</c:v>
                </c:pt>
                <c:pt idx="158">
                  <c:v>0.499</c:v>
                </c:pt>
                <c:pt idx="186">
                  <c:v>1</c:v>
                </c:pt>
                <c:pt idx="221">
                  <c:v>0.499</c:v>
                </c:pt>
                <c:pt idx="249">
                  <c:v>0.499</c:v>
                </c:pt>
                <c:pt idx="282">
                  <c:v>0.5</c:v>
                </c:pt>
                <c:pt idx="312">
                  <c:v>0.499</c:v>
                </c:pt>
                <c:pt idx="339">
                  <c:v>0.499</c:v>
                </c:pt>
                <c:pt idx="374">
                  <c:v>0.499</c:v>
                </c:pt>
                <c:pt idx="410">
                  <c:v>0.19989999999999999</c:v>
                </c:pt>
              </c:numCache>
            </c:numRef>
          </c:val>
        </c:ser>
        <c:ser>
          <c:idx val="5"/>
          <c:order val="5"/>
          <c:tx>
            <c:v>Mercury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Data!$AL$3:$AL$460</c:f>
              <c:numCache>
                <c:formatCode>General</c:formatCode>
                <c:ptCount val="458"/>
                <c:pt idx="10">
                  <c:v>9.9000000000000005E-2</c:v>
                </c:pt>
                <c:pt idx="31">
                  <c:v>9.9000000000000005E-2</c:v>
                </c:pt>
                <c:pt idx="130">
                  <c:v>9.9000000000000005E-2</c:v>
                </c:pt>
                <c:pt idx="158">
                  <c:v>9.9000000000000005E-2</c:v>
                </c:pt>
                <c:pt idx="186">
                  <c:v>9.9000000000000005E-2</c:v>
                </c:pt>
                <c:pt idx="221">
                  <c:v>9.9000000000000005E-2</c:v>
                </c:pt>
                <c:pt idx="249">
                  <c:v>9.9000000000000005E-2</c:v>
                </c:pt>
                <c:pt idx="282">
                  <c:v>9.9000000000000005E-2</c:v>
                </c:pt>
                <c:pt idx="312">
                  <c:v>9.9000000000000005E-2</c:v>
                </c:pt>
                <c:pt idx="339">
                  <c:v>9.9000000000000005E-2</c:v>
                </c:pt>
                <c:pt idx="374">
                  <c:v>9.9000000000000005E-2</c:v>
                </c:pt>
                <c:pt idx="410">
                  <c:v>0.19989999999999999</c:v>
                </c:pt>
              </c:numCache>
            </c:numRef>
          </c:val>
        </c:ser>
        <c:ser>
          <c:idx val="6"/>
          <c:order val="6"/>
          <c:tx>
            <c:v>Molybdenum</c:v>
          </c:tx>
          <c:spPr>
            <a:ln>
              <a:noFill/>
            </a:ln>
          </c:spP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Data!$AM$3:$AM$460</c:f>
              <c:numCache>
                <c:formatCode>General</c:formatCode>
                <c:ptCount val="458"/>
                <c:pt idx="10">
                  <c:v>0.6</c:v>
                </c:pt>
                <c:pt idx="31">
                  <c:v>0.7</c:v>
                </c:pt>
                <c:pt idx="130">
                  <c:v>1</c:v>
                </c:pt>
                <c:pt idx="158">
                  <c:v>0.9</c:v>
                </c:pt>
                <c:pt idx="186">
                  <c:v>1</c:v>
                </c:pt>
                <c:pt idx="221">
                  <c:v>1</c:v>
                </c:pt>
                <c:pt idx="249">
                  <c:v>1.2</c:v>
                </c:pt>
                <c:pt idx="282">
                  <c:v>1.2</c:v>
                </c:pt>
                <c:pt idx="312">
                  <c:v>1.3</c:v>
                </c:pt>
                <c:pt idx="339">
                  <c:v>1.2</c:v>
                </c:pt>
                <c:pt idx="374">
                  <c:v>1.1000000000000001</c:v>
                </c:pt>
                <c:pt idx="410">
                  <c:v>1.1000000000000001</c:v>
                </c:pt>
              </c:numCache>
            </c:numRef>
          </c:val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ymbol val="dot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Data!$AN$3:$AN$460</c:f>
              <c:numCache>
                <c:formatCode>General</c:formatCode>
                <c:ptCount val="458"/>
                <c:pt idx="10" formatCode="0.000">
                  <c:v>0.999</c:v>
                </c:pt>
                <c:pt idx="31" formatCode="0.000">
                  <c:v>0.999</c:v>
                </c:pt>
                <c:pt idx="130">
                  <c:v>0.99</c:v>
                </c:pt>
                <c:pt idx="158">
                  <c:v>0.99</c:v>
                </c:pt>
                <c:pt idx="186">
                  <c:v>0.999</c:v>
                </c:pt>
                <c:pt idx="221">
                  <c:v>0.999</c:v>
                </c:pt>
                <c:pt idx="249">
                  <c:v>0.999</c:v>
                </c:pt>
                <c:pt idx="282">
                  <c:v>0.999</c:v>
                </c:pt>
                <c:pt idx="312">
                  <c:v>0.999</c:v>
                </c:pt>
                <c:pt idx="339">
                  <c:v>0.999</c:v>
                </c:pt>
                <c:pt idx="374">
                  <c:v>0.999</c:v>
                </c:pt>
                <c:pt idx="410">
                  <c:v>0.49990000000000001</c:v>
                </c:pt>
              </c:numCache>
            </c:numRef>
          </c:val>
        </c:ser>
        <c:ser>
          <c:idx val="8"/>
          <c:order val="8"/>
          <c:tx>
            <c:v>Zinc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Data!$AP$3:$AP$460</c:f>
              <c:numCache>
                <c:formatCode>General</c:formatCode>
                <c:ptCount val="458"/>
                <c:pt idx="10">
                  <c:v>2.1</c:v>
                </c:pt>
                <c:pt idx="31">
                  <c:v>3.6</c:v>
                </c:pt>
                <c:pt idx="130">
                  <c:v>3.1</c:v>
                </c:pt>
                <c:pt idx="158">
                  <c:v>1.99</c:v>
                </c:pt>
                <c:pt idx="186">
                  <c:v>5.5</c:v>
                </c:pt>
                <c:pt idx="221">
                  <c:v>1.9990000000000001</c:v>
                </c:pt>
                <c:pt idx="249">
                  <c:v>2.2000000000000002</c:v>
                </c:pt>
                <c:pt idx="282">
                  <c:v>1.9990000000000001</c:v>
                </c:pt>
                <c:pt idx="312">
                  <c:v>1.9990000000000001</c:v>
                </c:pt>
                <c:pt idx="339">
                  <c:v>2.7</c:v>
                </c:pt>
                <c:pt idx="374">
                  <c:v>3.1</c:v>
                </c:pt>
                <c:pt idx="410" formatCode="0.000">
                  <c:v>19.998999999999999</c:v>
                </c:pt>
              </c:numCache>
            </c:numRef>
          </c:val>
        </c:ser>
        <c:marker val="1"/>
        <c:axId val="63941248"/>
        <c:axId val="63992576"/>
      </c:lineChart>
      <c:dateAx>
        <c:axId val="63941248"/>
        <c:scaling>
          <c:orientation val="minMax"/>
        </c:scaling>
        <c:axPos val="b"/>
        <c:numFmt formatCode="[$-409]mmm\-yy;@" sourceLinked="0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63992576"/>
        <c:crosses val="autoZero"/>
        <c:auto val="1"/>
        <c:lblOffset val="100"/>
        <c:majorUnit val="31"/>
        <c:majorTimeUnit val="days"/>
      </c:dateAx>
      <c:valAx>
        <c:axId val="63992576"/>
        <c:scaling>
          <c:logBase val="10"/>
          <c:orientation val="minMax"/>
        </c:scaling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dash"/>
            </a:ln>
          </c:spPr>
        </c:majorGridlines>
        <c:min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3941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799470659186945"/>
          <c:y val="0.24762226320686342"/>
          <c:w val="0.11834288636714498"/>
          <c:h val="0.43748983997968877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" l="0.70000000000000062" r="0.70000000000000062" t="0.750000000000006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1j</a:t>
            </a:r>
            <a:r>
              <a:rPr lang="en-US" b="1"/>
              <a:t>. San Joaquin River below Friant (Lost Lake)</a:t>
            </a:r>
          </a:p>
          <a:p>
            <a:pPr>
              <a:defRPr b="1"/>
            </a:pPr>
            <a:r>
              <a:rPr lang="en-US" b="1"/>
              <a:t>Nutrients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5370552639253397E-2"/>
          <c:y val="0.12498854049716357"/>
          <c:w val="0.91027066929133849"/>
          <c:h val="0.78912582595779868"/>
        </c:manualLayout>
      </c:layout>
      <c:lineChart>
        <c:grouping val="standard"/>
        <c:ser>
          <c:idx val="1"/>
          <c:order val="0"/>
          <c:tx>
            <c:v>Chloryphyll A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Data!$J$3:$J$460</c:f>
              <c:numCache>
                <c:formatCode>General</c:formatCode>
                <c:ptCount val="458"/>
                <c:pt idx="10">
                  <c:v>1.9990000000000001</c:v>
                </c:pt>
                <c:pt idx="31">
                  <c:v>1.9990000000000001</c:v>
                </c:pt>
                <c:pt idx="130">
                  <c:v>1.99</c:v>
                </c:pt>
                <c:pt idx="158">
                  <c:v>1.99</c:v>
                </c:pt>
                <c:pt idx="186">
                  <c:v>5.3</c:v>
                </c:pt>
                <c:pt idx="221">
                  <c:v>1.9990000000000001</c:v>
                </c:pt>
                <c:pt idx="249">
                  <c:v>1.9990000000000001</c:v>
                </c:pt>
                <c:pt idx="282">
                  <c:v>1.9990000000000001</c:v>
                </c:pt>
                <c:pt idx="312">
                  <c:v>1.9990000000000001</c:v>
                </c:pt>
                <c:pt idx="339">
                  <c:v>1.9990000000000001</c:v>
                </c:pt>
                <c:pt idx="374">
                  <c:v>1.9990000000000001</c:v>
                </c:pt>
                <c:pt idx="410">
                  <c:v>1.9990000000000001</c:v>
                </c:pt>
              </c:numCache>
            </c:numRef>
          </c:val>
        </c:ser>
        <c:ser>
          <c:idx val="2"/>
          <c:order val="1"/>
          <c:tx>
            <c:v>Nitrate as N</c:v>
          </c:tx>
          <c:spPr>
            <a:ln>
              <a:noFill/>
            </a:ln>
          </c:spPr>
          <c:marker>
            <c:symbol val="x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Data!$L$3:$L$460</c:f>
              <c:numCache>
                <c:formatCode>General</c:formatCode>
                <c:ptCount val="458"/>
                <c:pt idx="10">
                  <c:v>0.08</c:v>
                </c:pt>
                <c:pt idx="31">
                  <c:v>0.09</c:v>
                </c:pt>
                <c:pt idx="130">
                  <c:v>0.05</c:v>
                </c:pt>
                <c:pt idx="158">
                  <c:v>0.08</c:v>
                </c:pt>
                <c:pt idx="186">
                  <c:v>0.11</c:v>
                </c:pt>
                <c:pt idx="221">
                  <c:v>0.13</c:v>
                </c:pt>
                <c:pt idx="249">
                  <c:v>0.09</c:v>
                </c:pt>
                <c:pt idx="282">
                  <c:v>0.08</c:v>
                </c:pt>
                <c:pt idx="312">
                  <c:v>7.0000000000000007E-2</c:v>
                </c:pt>
                <c:pt idx="339">
                  <c:v>0.08</c:v>
                </c:pt>
                <c:pt idx="374">
                  <c:v>7.0000000000000007E-2</c:v>
                </c:pt>
                <c:pt idx="410">
                  <c:v>0.08</c:v>
                </c:pt>
              </c:numCache>
            </c:numRef>
          </c:val>
        </c:ser>
        <c:ser>
          <c:idx val="5"/>
          <c:order val="2"/>
          <c:tx>
            <c:v>Nitrite as N</c:v>
          </c:tx>
          <c:spPr>
            <a:ln>
              <a:noFill/>
            </a:ln>
          </c:spPr>
          <c:marker>
            <c:symbol val="star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Data!$M$3:$M$460</c:f>
              <c:numCache>
                <c:formatCode>General</c:formatCode>
                <c:ptCount val="458"/>
                <c:pt idx="10">
                  <c:v>2.9899999999999999E-2</c:v>
                </c:pt>
                <c:pt idx="31">
                  <c:v>2.9899999999999999E-2</c:v>
                </c:pt>
                <c:pt idx="130">
                  <c:v>2.9899999999999999E-2</c:v>
                </c:pt>
                <c:pt idx="158">
                  <c:v>2.9899999999999999E-2</c:v>
                </c:pt>
                <c:pt idx="186">
                  <c:v>2.9899999999999999E-2</c:v>
                </c:pt>
                <c:pt idx="221">
                  <c:v>2.9899999999999999E-2</c:v>
                </c:pt>
                <c:pt idx="249">
                  <c:v>2.9899999999999999E-2</c:v>
                </c:pt>
                <c:pt idx="282">
                  <c:v>2.9899999999999999E-2</c:v>
                </c:pt>
                <c:pt idx="312">
                  <c:v>2.9899999999999999E-2</c:v>
                </c:pt>
                <c:pt idx="339">
                  <c:v>2.9899999999999999E-2</c:v>
                </c:pt>
                <c:pt idx="374">
                  <c:v>2.9899999999999999E-2</c:v>
                </c:pt>
                <c:pt idx="410">
                  <c:v>2.9899999999999999E-2</c:v>
                </c:pt>
              </c:numCache>
            </c:numRef>
          </c:val>
        </c:ser>
        <c:ser>
          <c:idx val="3"/>
          <c:order val="3"/>
          <c:tx>
            <c:v>Phosphorous Total as P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Data!$N$3:$N$460</c:f>
              <c:numCache>
                <c:formatCode>General</c:formatCode>
                <c:ptCount val="458"/>
                <c:pt idx="10">
                  <c:v>4.99E-2</c:v>
                </c:pt>
                <c:pt idx="31">
                  <c:v>4.99E-2</c:v>
                </c:pt>
                <c:pt idx="130">
                  <c:v>4.99E-2</c:v>
                </c:pt>
                <c:pt idx="158">
                  <c:v>4.99E-2</c:v>
                </c:pt>
                <c:pt idx="186">
                  <c:v>0.08</c:v>
                </c:pt>
                <c:pt idx="221">
                  <c:v>4.99E-2</c:v>
                </c:pt>
                <c:pt idx="249">
                  <c:v>4.99E-2</c:v>
                </c:pt>
                <c:pt idx="282">
                  <c:v>4.99E-2</c:v>
                </c:pt>
                <c:pt idx="312">
                  <c:v>4.99E-2</c:v>
                </c:pt>
                <c:pt idx="339">
                  <c:v>4.99E-2</c:v>
                </c:pt>
                <c:pt idx="374">
                  <c:v>4.99E-2</c:v>
                </c:pt>
                <c:pt idx="410">
                  <c:v>4.99E-2</c:v>
                </c:pt>
              </c:numCache>
            </c:numRef>
          </c:val>
        </c:ser>
        <c:ser>
          <c:idx val="4"/>
          <c:order val="4"/>
          <c:tx>
            <c:v>Total Kjedal Nitrogen</c:v>
          </c:tx>
          <c:spPr>
            <a:ln>
              <a:noFill/>
            </a:ln>
          </c:spPr>
          <c:marker>
            <c:symbol val="plus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Data!$O$3:$O$460</c:f>
              <c:numCache>
                <c:formatCode>General</c:formatCode>
                <c:ptCount val="458"/>
                <c:pt idx="10">
                  <c:v>0.2</c:v>
                </c:pt>
                <c:pt idx="31">
                  <c:v>0.19900000000000001</c:v>
                </c:pt>
                <c:pt idx="130">
                  <c:v>0.2</c:v>
                </c:pt>
                <c:pt idx="158" formatCode="0.000">
                  <c:v>0.19900000000000001</c:v>
                </c:pt>
                <c:pt idx="186">
                  <c:v>0.4</c:v>
                </c:pt>
                <c:pt idx="221">
                  <c:v>0.19989999999999999</c:v>
                </c:pt>
                <c:pt idx="249">
                  <c:v>0.2</c:v>
                </c:pt>
                <c:pt idx="282">
                  <c:v>0.19989999999999999</c:v>
                </c:pt>
                <c:pt idx="312">
                  <c:v>0.19989999999999999</c:v>
                </c:pt>
                <c:pt idx="339">
                  <c:v>0.19989999999999999</c:v>
                </c:pt>
                <c:pt idx="374">
                  <c:v>0.19989999999999999</c:v>
                </c:pt>
                <c:pt idx="410">
                  <c:v>0.02</c:v>
                </c:pt>
              </c:numCache>
            </c:numRef>
          </c:val>
        </c:ser>
        <c:ser>
          <c:idx val="0"/>
          <c:order val="5"/>
          <c:tx>
            <c:v>Ammonia as N</c:v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Data!$I$3:$I$460</c:f>
              <c:numCache>
                <c:formatCode>General</c:formatCode>
                <c:ptCount val="458"/>
                <c:pt idx="10">
                  <c:v>0.06</c:v>
                </c:pt>
                <c:pt idx="31">
                  <c:v>0.11</c:v>
                </c:pt>
                <c:pt idx="130">
                  <c:v>7.0000000000000007E-2</c:v>
                </c:pt>
                <c:pt idx="158">
                  <c:v>4.99E-2</c:v>
                </c:pt>
                <c:pt idx="186">
                  <c:v>0.09</c:v>
                </c:pt>
                <c:pt idx="221">
                  <c:v>4.99E-2</c:v>
                </c:pt>
                <c:pt idx="249">
                  <c:v>0.05</c:v>
                </c:pt>
                <c:pt idx="282">
                  <c:v>0.05</c:v>
                </c:pt>
                <c:pt idx="312">
                  <c:v>0.08</c:v>
                </c:pt>
                <c:pt idx="339">
                  <c:v>4.99E-2</c:v>
                </c:pt>
                <c:pt idx="374">
                  <c:v>4.99E-2</c:v>
                </c:pt>
                <c:pt idx="410">
                  <c:v>4.99E-2</c:v>
                </c:pt>
              </c:numCache>
            </c:numRef>
          </c:val>
        </c:ser>
        <c:marker val="1"/>
        <c:axId val="64163840"/>
        <c:axId val="64165760"/>
      </c:lineChart>
      <c:dateAx>
        <c:axId val="64163840"/>
        <c:scaling>
          <c:orientation val="minMax"/>
        </c:scaling>
        <c:axPos val="b"/>
        <c:numFmt formatCode="[$-409]mmm\-yy;@" sourceLinked="0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64165760"/>
        <c:crosses val="autoZero"/>
        <c:auto val="1"/>
        <c:lblOffset val="100"/>
        <c:majorUnit val="31"/>
        <c:majorTimeUnit val="days"/>
      </c:dateAx>
      <c:valAx>
        <c:axId val="64165760"/>
        <c:scaling>
          <c:logBase val="10"/>
          <c:orientation val="minMax"/>
        </c:scaling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min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163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063538146328017"/>
          <c:y val="0.34715931341915601"/>
          <c:w val="0.15612184840531296"/>
          <c:h val="0.28703037120359981"/>
        </c:manualLayout>
      </c:layout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Figure</a:t>
            </a:r>
            <a:r>
              <a:rPr lang="en-US" b="1" baseline="0"/>
              <a:t> 1i</a:t>
            </a:r>
            <a:r>
              <a:rPr lang="en-US" b="1"/>
              <a:t>. San Joaquin River below Friant (Lost Lake)</a:t>
            </a:r>
          </a:p>
          <a:p>
            <a:pPr>
              <a:defRPr b="1"/>
            </a:pPr>
            <a:r>
              <a:rPr lang="en-US" b="1"/>
              <a:t>Dissolved and Total Organic Carbon (mg/L)</a:t>
            </a:r>
          </a:p>
        </c:rich>
      </c:tx>
    </c:title>
    <c:plotArea>
      <c:layout>
        <c:manualLayout>
          <c:layoutTarget val="inner"/>
          <c:xMode val="edge"/>
          <c:yMode val="edge"/>
          <c:x val="5.3975198106996955E-2"/>
          <c:y val="0.11580366430878959"/>
          <c:w val="0.93734148543478979"/>
          <c:h val="0.78316881975981312"/>
        </c:manualLayout>
      </c:layout>
      <c:lineChart>
        <c:grouping val="standard"/>
        <c:ser>
          <c:idx val="1"/>
          <c:order val="0"/>
          <c:tx>
            <c:v>Total Organic Carbon</c:v>
          </c:tx>
          <c:spPr>
            <a:ln>
              <a:noFill/>
            </a:ln>
          </c:spPr>
          <c:marker>
            <c:spPr>
              <a:solidFill>
                <a:srgbClr val="FFC000"/>
              </a:solidFill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Data!$P$3:$P$460</c:f>
              <c:numCache>
                <c:formatCode>General</c:formatCode>
                <c:ptCount val="458"/>
                <c:pt idx="10">
                  <c:v>2.7</c:v>
                </c:pt>
                <c:pt idx="31">
                  <c:v>1.8</c:v>
                </c:pt>
                <c:pt idx="130">
                  <c:v>1.8</c:v>
                </c:pt>
                <c:pt idx="158">
                  <c:v>1.7</c:v>
                </c:pt>
                <c:pt idx="186">
                  <c:v>1.9</c:v>
                </c:pt>
                <c:pt idx="221">
                  <c:v>1.7</c:v>
                </c:pt>
                <c:pt idx="249">
                  <c:v>2.1</c:v>
                </c:pt>
                <c:pt idx="282">
                  <c:v>2.2999999999999998</c:v>
                </c:pt>
                <c:pt idx="312">
                  <c:v>2</c:v>
                </c:pt>
                <c:pt idx="339">
                  <c:v>2</c:v>
                </c:pt>
                <c:pt idx="374">
                  <c:v>2</c:v>
                </c:pt>
                <c:pt idx="410">
                  <c:v>1.8</c:v>
                </c:pt>
              </c:numCache>
            </c:numRef>
          </c:val>
        </c:ser>
        <c:ser>
          <c:idx val="0"/>
          <c:order val="1"/>
          <c:tx>
            <c:v>Dissolved Organic Carbon</c:v>
          </c:tx>
          <c:spPr>
            <a:ln>
              <a:noFill/>
            </a:ln>
          </c:spPr>
          <c:marker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Data!$B$3:$B$460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Data!$Q$3:$Q$460</c:f>
              <c:numCache>
                <c:formatCode>General</c:formatCode>
                <c:ptCount val="458"/>
                <c:pt idx="10">
                  <c:v>2.4</c:v>
                </c:pt>
                <c:pt idx="31">
                  <c:v>1.8</c:v>
                </c:pt>
                <c:pt idx="130">
                  <c:v>1.6</c:v>
                </c:pt>
                <c:pt idx="158">
                  <c:v>1.7</c:v>
                </c:pt>
                <c:pt idx="186">
                  <c:v>1.9</c:v>
                </c:pt>
                <c:pt idx="221">
                  <c:v>1.5</c:v>
                </c:pt>
                <c:pt idx="249">
                  <c:v>2</c:v>
                </c:pt>
                <c:pt idx="282">
                  <c:v>1.9</c:v>
                </c:pt>
                <c:pt idx="312">
                  <c:v>2</c:v>
                </c:pt>
                <c:pt idx="339">
                  <c:v>1.9</c:v>
                </c:pt>
                <c:pt idx="374">
                  <c:v>2</c:v>
                </c:pt>
                <c:pt idx="410">
                  <c:v>1.7</c:v>
                </c:pt>
              </c:numCache>
            </c:numRef>
          </c:val>
        </c:ser>
        <c:marker val="1"/>
        <c:axId val="64202240"/>
        <c:axId val="64204160"/>
      </c:lineChart>
      <c:dateAx>
        <c:axId val="64202240"/>
        <c:scaling>
          <c:orientation val="minMax"/>
        </c:scaling>
        <c:axPos val="b"/>
        <c:numFmt formatCode="[$-409]mmm\-yy;@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204160"/>
        <c:crosses val="autoZero"/>
        <c:auto val="1"/>
        <c:lblOffset val="100"/>
        <c:majorUnit val="31"/>
        <c:majorTimeUnit val="days"/>
      </c:dateAx>
      <c:valAx>
        <c:axId val="64204160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.0" sourceLinked="0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202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933100152201526"/>
          <c:y val="0.4689559501962865"/>
          <c:w val="0.18759149596658697"/>
          <c:h val="9.6635475675761265E-2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  <c:dispBlanksAs val="gap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entury Gothic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</xdr:colOff>
      <xdr:row>0</xdr:row>
      <xdr:rowOff>0</xdr:rowOff>
    </xdr:from>
    <xdr:to>
      <xdr:col>17</xdr:col>
      <xdr:colOff>627380</xdr:colOff>
      <xdr:row>23</xdr:row>
      <xdr:rowOff>183515</xdr:rowOff>
    </xdr:to>
    <xdr:graphicFrame macro="">
      <xdr:nvGraphicFramePr>
        <xdr:cNvPr id="42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23</xdr:row>
      <xdr:rowOff>149539</xdr:rowOff>
    </xdr:from>
    <xdr:to>
      <xdr:col>17</xdr:col>
      <xdr:colOff>596900</xdr:colOff>
      <xdr:row>49</xdr:row>
      <xdr:rowOff>119061</xdr:rowOff>
    </xdr:to>
    <xdr:graphicFrame macro="">
      <xdr:nvGraphicFramePr>
        <xdr:cNvPr id="429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11906</xdr:colOff>
      <xdr:row>49</xdr:row>
      <xdr:rowOff>142876</xdr:rowOff>
    </xdr:from>
    <xdr:to>
      <xdr:col>18</xdr:col>
      <xdr:colOff>1587</xdr:colOff>
      <xdr:row>74</xdr:row>
      <xdr:rowOff>142875</xdr:rowOff>
    </xdr:to>
    <xdr:graphicFrame macro="">
      <xdr:nvGraphicFramePr>
        <xdr:cNvPr id="43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11907</xdr:colOff>
      <xdr:row>74</xdr:row>
      <xdr:rowOff>105411</xdr:rowOff>
    </xdr:from>
    <xdr:to>
      <xdr:col>17</xdr:col>
      <xdr:colOff>596107</xdr:colOff>
      <xdr:row>99</xdr:row>
      <xdr:rowOff>95251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11906</xdr:colOff>
      <xdr:row>99</xdr:row>
      <xdr:rowOff>107157</xdr:rowOff>
    </xdr:from>
    <xdr:to>
      <xdr:col>18</xdr:col>
      <xdr:colOff>1587</xdr:colOff>
      <xdr:row>124</xdr:row>
      <xdr:rowOff>117317</xdr:rowOff>
    </xdr:to>
    <xdr:graphicFrame macro="">
      <xdr:nvGraphicFramePr>
        <xdr:cNvPr id="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11906</xdr:colOff>
      <xdr:row>124</xdr:row>
      <xdr:rowOff>105409</xdr:rowOff>
    </xdr:from>
    <xdr:to>
      <xdr:col>18</xdr:col>
      <xdr:colOff>1587</xdr:colOff>
      <xdr:row>149</xdr:row>
      <xdr:rowOff>105410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100</xdr:row>
      <xdr:rowOff>111125</xdr:rowOff>
    </xdr:from>
    <xdr:to>
      <xdr:col>17</xdr:col>
      <xdr:colOff>596900</xdr:colOff>
      <xdr:row>125</xdr:row>
      <xdr:rowOff>75599</xdr:rowOff>
    </xdr:to>
    <xdr:graphicFrame macro="">
      <xdr:nvGraphicFramePr>
        <xdr:cNvPr id="646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75</xdr:row>
      <xdr:rowOff>31921</xdr:rowOff>
    </xdr:from>
    <xdr:to>
      <xdr:col>18</xdr:col>
      <xdr:colOff>0</xdr:colOff>
      <xdr:row>100</xdr:row>
      <xdr:rowOff>70021</xdr:rowOff>
    </xdr:to>
    <xdr:graphicFrame macro="">
      <xdr:nvGraphicFramePr>
        <xdr:cNvPr id="646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50</xdr:row>
      <xdr:rowOff>2317</xdr:rowOff>
    </xdr:from>
    <xdr:to>
      <xdr:col>17</xdr:col>
      <xdr:colOff>584200</xdr:colOff>
      <xdr:row>74</xdr:row>
      <xdr:rowOff>185866</xdr:rowOff>
    </xdr:to>
    <xdr:graphicFrame macro="">
      <xdr:nvGraphicFramePr>
        <xdr:cNvPr id="646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22397</xdr:colOff>
      <xdr:row>0</xdr:row>
      <xdr:rowOff>15188</xdr:rowOff>
    </xdr:from>
    <xdr:to>
      <xdr:col>17</xdr:col>
      <xdr:colOff>596900</xdr:colOff>
      <xdr:row>24</xdr:row>
      <xdr:rowOff>151112</xdr:rowOff>
    </xdr:to>
    <xdr:graphicFrame macro="">
      <xdr:nvGraphicFramePr>
        <xdr:cNvPr id="6468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12872</xdr:colOff>
      <xdr:row>25</xdr:row>
      <xdr:rowOff>0</xdr:rowOff>
    </xdr:from>
    <xdr:to>
      <xdr:col>17</xdr:col>
      <xdr:colOff>596900</xdr:colOff>
      <xdr:row>49</xdr:row>
      <xdr:rowOff>180975</xdr:rowOff>
    </xdr:to>
    <xdr:graphicFrame macro="">
      <xdr:nvGraphicFramePr>
        <xdr:cNvPr id="6468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X460"/>
  <sheetViews>
    <sheetView zoomScale="80" zoomScaleNormal="80" workbookViewId="0">
      <pane xSplit="2" ySplit="2" topLeftCell="Y51" activePane="bottomRight" state="frozen"/>
      <selection pane="topRight" activeCell="C1" sqref="C1"/>
      <selection pane="bottomLeft" activeCell="A3" sqref="A3"/>
      <selection pane="bottomRight" activeCell="AJ143" sqref="AJ143"/>
    </sheetView>
  </sheetViews>
  <sheetFormatPr defaultColWidth="9.140625" defaultRowHeight="15"/>
  <cols>
    <col min="1" max="1" width="9.140625" style="6"/>
    <col min="2" max="2" width="13.28515625" style="6" customWidth="1"/>
    <col min="3" max="3" width="9.140625" style="6"/>
    <col min="4" max="5" width="11.28515625" style="6" customWidth="1"/>
    <col min="6" max="7" width="10.5703125" style="6" customWidth="1"/>
    <col min="8" max="8" width="11.42578125" style="6" customWidth="1"/>
    <col min="9" max="9" width="10.85546875" style="6" customWidth="1"/>
    <col min="10" max="27" width="9.140625" style="6"/>
    <col min="28" max="29" width="9.140625" style="12"/>
    <col min="30" max="16384" width="9.140625" style="6"/>
  </cols>
  <sheetData>
    <row r="1" spans="1:50" ht="20.25" customHeight="1">
      <c r="A1" s="28"/>
      <c r="C1" s="6" t="s">
        <v>27</v>
      </c>
      <c r="D1" s="6" t="s">
        <v>27</v>
      </c>
      <c r="E1" s="6" t="s">
        <v>27</v>
      </c>
      <c r="F1" s="6" t="s">
        <v>27</v>
      </c>
      <c r="H1" s="6" t="s">
        <v>28</v>
      </c>
      <c r="I1" s="6" t="s">
        <v>28</v>
      </c>
      <c r="J1" s="6" t="s">
        <v>28</v>
      </c>
      <c r="K1" s="6" t="s">
        <v>28</v>
      </c>
      <c r="L1" s="6" t="s">
        <v>28</v>
      </c>
      <c r="M1" s="6" t="s">
        <v>28</v>
      </c>
      <c r="N1" s="6" t="s">
        <v>28</v>
      </c>
      <c r="O1" s="6" t="s">
        <v>28</v>
      </c>
      <c r="P1" s="6" t="s">
        <v>28</v>
      </c>
      <c r="Q1" s="6" t="s">
        <v>28</v>
      </c>
      <c r="R1" s="6" t="s">
        <v>28</v>
      </c>
      <c r="S1" s="6" t="s">
        <v>28</v>
      </c>
      <c r="T1" s="6" t="s">
        <v>28</v>
      </c>
      <c r="U1" s="6" t="s">
        <v>28</v>
      </c>
      <c r="V1" s="6" t="s">
        <v>28</v>
      </c>
      <c r="W1" s="6" t="s">
        <v>28</v>
      </c>
      <c r="X1" s="6" t="s">
        <v>28</v>
      </c>
      <c r="Y1" s="6" t="s">
        <v>28</v>
      </c>
      <c r="Z1" s="6" t="s">
        <v>28</v>
      </c>
      <c r="AA1" s="6" t="s">
        <v>28</v>
      </c>
      <c r="AB1" s="12" t="s">
        <v>28</v>
      </c>
      <c r="AC1" s="12" t="s">
        <v>28</v>
      </c>
      <c r="AD1" s="6" t="s">
        <v>28</v>
      </c>
      <c r="AE1" s="6" t="s">
        <v>28</v>
      </c>
      <c r="AF1" s="6" t="s">
        <v>28</v>
      </c>
      <c r="AG1" s="6" t="s">
        <v>28</v>
      </c>
      <c r="AH1" s="6" t="s">
        <v>28</v>
      </c>
      <c r="AI1" s="6" t="s">
        <v>28</v>
      </c>
      <c r="AJ1" s="6" t="s">
        <v>28</v>
      </c>
      <c r="AK1" s="6" t="s">
        <v>28</v>
      </c>
      <c r="AL1" s="6" t="s">
        <v>28</v>
      </c>
      <c r="AM1" s="6" t="s">
        <v>28</v>
      </c>
      <c r="AN1" s="6" t="s">
        <v>28</v>
      </c>
      <c r="AO1" s="6" t="s">
        <v>28</v>
      </c>
      <c r="AP1" s="6" t="s">
        <v>28</v>
      </c>
      <c r="AQ1" s="6" t="s">
        <v>28</v>
      </c>
      <c r="AR1" s="6" t="s">
        <v>28</v>
      </c>
      <c r="AS1" s="6" t="s">
        <v>28</v>
      </c>
      <c r="AT1" s="6" t="s">
        <v>28</v>
      </c>
      <c r="AU1" s="6" t="s">
        <v>28</v>
      </c>
      <c r="AV1" s="6" t="s">
        <v>28</v>
      </c>
    </row>
    <row r="2" spans="1:50" ht="51">
      <c r="A2" s="6" t="s">
        <v>29</v>
      </c>
      <c r="B2" s="6" t="s">
        <v>16</v>
      </c>
      <c r="C2" s="6" t="s">
        <v>17</v>
      </c>
      <c r="D2" s="6" t="s">
        <v>18</v>
      </c>
      <c r="E2" s="6" t="s">
        <v>19</v>
      </c>
      <c r="F2" s="6" t="s">
        <v>20</v>
      </c>
      <c r="G2" s="13" t="s">
        <v>26</v>
      </c>
      <c r="H2" s="11" t="s">
        <v>0</v>
      </c>
      <c r="I2" s="11" t="s">
        <v>1</v>
      </c>
      <c r="J2" s="11" t="s">
        <v>21</v>
      </c>
      <c r="K2" s="11" t="s">
        <v>2</v>
      </c>
      <c r="L2" s="11" t="s">
        <v>3</v>
      </c>
      <c r="M2" s="11" t="s">
        <v>4</v>
      </c>
      <c r="N2" s="11" t="s">
        <v>5</v>
      </c>
      <c r="O2" s="11" t="s">
        <v>6</v>
      </c>
      <c r="P2" s="11" t="s">
        <v>7</v>
      </c>
      <c r="Q2" s="11" t="s">
        <v>8</v>
      </c>
      <c r="R2" s="11" t="s">
        <v>22</v>
      </c>
      <c r="S2" s="11" t="s">
        <v>23</v>
      </c>
      <c r="T2" s="11" t="s">
        <v>24</v>
      </c>
      <c r="U2" s="11" t="s">
        <v>45</v>
      </c>
      <c r="V2" s="11" t="s">
        <v>46</v>
      </c>
      <c r="W2" s="11" t="s">
        <v>47</v>
      </c>
      <c r="X2" s="11" t="s">
        <v>48</v>
      </c>
      <c r="Y2" s="11" t="s">
        <v>49</v>
      </c>
      <c r="Z2" s="11" t="s">
        <v>30</v>
      </c>
      <c r="AA2" s="11" t="s">
        <v>31</v>
      </c>
      <c r="AB2" s="14" t="s">
        <v>32</v>
      </c>
      <c r="AC2" s="14" t="s">
        <v>9</v>
      </c>
      <c r="AD2" s="11" t="s">
        <v>33</v>
      </c>
      <c r="AE2" s="11" t="s">
        <v>34</v>
      </c>
      <c r="AF2" s="11" t="s">
        <v>35</v>
      </c>
      <c r="AG2" s="11" t="s">
        <v>36</v>
      </c>
      <c r="AH2" s="11" t="s">
        <v>37</v>
      </c>
      <c r="AI2" s="11" t="s">
        <v>38</v>
      </c>
      <c r="AJ2" s="11" t="s">
        <v>39</v>
      </c>
      <c r="AK2" s="11" t="s">
        <v>40</v>
      </c>
      <c r="AL2" s="11" t="s">
        <v>41</v>
      </c>
      <c r="AM2" s="11" t="s">
        <v>42</v>
      </c>
      <c r="AN2" s="11" t="s">
        <v>43</v>
      </c>
      <c r="AO2" s="11" t="s">
        <v>44</v>
      </c>
      <c r="AP2" s="11" t="s">
        <v>10</v>
      </c>
      <c r="AQ2" s="15" t="s">
        <v>25</v>
      </c>
      <c r="AR2" s="11" t="s">
        <v>11</v>
      </c>
      <c r="AS2" s="11" t="s">
        <v>12</v>
      </c>
      <c r="AT2" s="11" t="s">
        <v>13</v>
      </c>
      <c r="AU2" s="11" t="s">
        <v>14</v>
      </c>
      <c r="AV2" s="11" t="s">
        <v>15</v>
      </c>
      <c r="AX2" s="11" t="s">
        <v>50</v>
      </c>
    </row>
    <row r="3" spans="1:50">
      <c r="A3" s="6">
        <v>2</v>
      </c>
      <c r="B3" s="29">
        <v>40817</v>
      </c>
      <c r="C3" s="2">
        <v>331</v>
      </c>
      <c r="D3" s="30">
        <v>58</v>
      </c>
      <c r="E3" s="30">
        <v>60</v>
      </c>
      <c r="F3" s="2">
        <v>22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9"/>
      <c r="AC3" s="31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50">
      <c r="A4" s="6">
        <v>3</v>
      </c>
      <c r="B4" s="29">
        <v>40818</v>
      </c>
      <c r="C4" s="2">
        <v>327</v>
      </c>
      <c r="D4" s="30">
        <v>57</v>
      </c>
      <c r="E4" s="30">
        <v>60</v>
      </c>
      <c r="F4" s="2">
        <v>22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9"/>
      <c r="AC4" s="31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50">
      <c r="A5" s="6">
        <v>4</v>
      </c>
      <c r="B5" s="29">
        <v>40819</v>
      </c>
      <c r="C5" s="2">
        <v>328</v>
      </c>
      <c r="D5" s="30">
        <v>57</v>
      </c>
      <c r="E5" s="30">
        <v>59</v>
      </c>
      <c r="F5" s="2">
        <v>23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9"/>
      <c r="AC5" s="31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1:50">
      <c r="A6" s="6">
        <v>5</v>
      </c>
      <c r="B6" s="29">
        <v>40820</v>
      </c>
      <c r="C6" s="2">
        <v>328</v>
      </c>
      <c r="D6" s="30">
        <v>57</v>
      </c>
      <c r="E6" s="30">
        <v>58</v>
      </c>
      <c r="F6" s="2">
        <v>23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9"/>
      <c r="AC6" s="3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50">
      <c r="A7" s="6">
        <v>6</v>
      </c>
      <c r="B7" s="29">
        <v>40821</v>
      </c>
      <c r="C7" s="2">
        <v>326</v>
      </c>
      <c r="D7" s="30">
        <v>57</v>
      </c>
      <c r="E7" s="30">
        <v>58</v>
      </c>
      <c r="F7" s="2">
        <v>22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9"/>
      <c r="AC7" s="31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</row>
    <row r="8" spans="1:50">
      <c r="A8" s="6">
        <v>7</v>
      </c>
      <c r="B8" s="29">
        <v>40822</v>
      </c>
      <c r="C8" s="2">
        <v>322</v>
      </c>
      <c r="D8" s="30">
        <v>57</v>
      </c>
      <c r="E8" s="30">
        <v>58</v>
      </c>
      <c r="F8" s="2">
        <v>21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9"/>
      <c r="AC8" s="31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spans="1:50">
      <c r="A9" s="6">
        <v>8</v>
      </c>
      <c r="B9" s="29">
        <v>40823</v>
      </c>
      <c r="C9" s="2">
        <v>324</v>
      </c>
      <c r="D9" s="30">
        <v>57</v>
      </c>
      <c r="E9" s="30">
        <v>59</v>
      </c>
      <c r="F9" s="2">
        <v>21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9"/>
      <c r="AC9" s="31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</row>
    <row r="10" spans="1:50">
      <c r="A10" s="6">
        <v>9</v>
      </c>
      <c r="B10" s="29">
        <v>40824</v>
      </c>
      <c r="C10" s="2">
        <v>324</v>
      </c>
      <c r="D10" s="30">
        <v>57</v>
      </c>
      <c r="E10" s="30">
        <v>59</v>
      </c>
      <c r="F10" s="2">
        <v>21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9"/>
      <c r="AC10" s="31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spans="1:50">
      <c r="A11" s="6">
        <v>10</v>
      </c>
      <c r="B11" s="29">
        <v>40825</v>
      </c>
      <c r="C11" s="2">
        <v>323</v>
      </c>
      <c r="D11" s="30">
        <v>57</v>
      </c>
      <c r="E11" s="30">
        <v>60</v>
      </c>
      <c r="F11" s="2">
        <v>21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9"/>
      <c r="AC11" s="31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spans="1:50">
      <c r="A12" s="6">
        <v>11</v>
      </c>
      <c r="B12" s="29">
        <v>40826</v>
      </c>
      <c r="C12" s="2">
        <v>321</v>
      </c>
      <c r="D12" s="30">
        <v>57</v>
      </c>
      <c r="E12" s="30">
        <v>59</v>
      </c>
      <c r="F12" s="2">
        <v>21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9"/>
      <c r="AC12" s="31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spans="1:50">
      <c r="A13" s="6">
        <v>12</v>
      </c>
      <c r="B13" s="32">
        <v>40827</v>
      </c>
      <c r="C13" s="33">
        <v>151</v>
      </c>
      <c r="D13" s="34">
        <v>57</v>
      </c>
      <c r="E13" s="34">
        <v>59</v>
      </c>
      <c r="F13" s="33">
        <v>20</v>
      </c>
      <c r="G13" s="33"/>
      <c r="H13" s="33">
        <v>9.9990000000000006</v>
      </c>
      <c r="I13" s="33">
        <v>0.06</v>
      </c>
      <c r="J13" s="33">
        <v>1.9990000000000001</v>
      </c>
      <c r="K13" s="33"/>
      <c r="L13" s="33">
        <v>0.08</v>
      </c>
      <c r="M13" s="33">
        <v>2.9899999999999999E-2</v>
      </c>
      <c r="N13" s="33">
        <v>4.99E-2</v>
      </c>
      <c r="O13" s="33">
        <v>0.2</v>
      </c>
      <c r="P13" s="33">
        <v>2.7</v>
      </c>
      <c r="Q13" s="33">
        <v>2.4</v>
      </c>
      <c r="R13" s="33">
        <v>4</v>
      </c>
      <c r="S13" s="33">
        <v>4</v>
      </c>
      <c r="T13" s="33">
        <v>220</v>
      </c>
      <c r="U13" s="33">
        <v>2</v>
      </c>
      <c r="V13" s="35">
        <v>0.999</v>
      </c>
      <c r="W13" s="33">
        <v>9.0688399999999998</v>
      </c>
      <c r="X13" s="35">
        <v>0.999</v>
      </c>
      <c r="Y13" s="33">
        <v>2</v>
      </c>
      <c r="Z13" s="33">
        <v>7</v>
      </c>
      <c r="AA13" s="33">
        <v>9</v>
      </c>
      <c r="AB13" s="33">
        <v>0.49990000000000001</v>
      </c>
      <c r="AC13" s="33">
        <v>0.49990000000000001</v>
      </c>
      <c r="AD13" s="35">
        <v>0.999</v>
      </c>
      <c r="AE13" s="33"/>
      <c r="AF13" s="35">
        <v>0.999</v>
      </c>
      <c r="AG13" s="33">
        <v>1.5</v>
      </c>
      <c r="AH13" s="33">
        <v>9.9990000000000006</v>
      </c>
      <c r="AI13" s="33">
        <v>0.49990000000000001</v>
      </c>
      <c r="AJ13" s="33">
        <v>0.6</v>
      </c>
      <c r="AK13" s="33">
        <v>0.49990000000000001</v>
      </c>
      <c r="AL13" s="33">
        <f>99/1000</f>
        <v>9.9000000000000005E-2</v>
      </c>
      <c r="AM13" s="33">
        <v>0.6</v>
      </c>
      <c r="AN13" s="35">
        <v>0.999</v>
      </c>
      <c r="AO13" s="33"/>
      <c r="AP13" s="33">
        <v>2.1</v>
      </c>
      <c r="AQ13" s="33"/>
      <c r="AR13" s="33">
        <v>9.9</v>
      </c>
      <c r="AS13" s="33">
        <v>34</v>
      </c>
      <c r="AT13" s="33">
        <v>3.5</v>
      </c>
      <c r="AU13" s="33">
        <v>11.2</v>
      </c>
      <c r="AV13" s="33">
        <v>13.8</v>
      </c>
      <c r="AW13" s="33"/>
      <c r="AX13" s="6">
        <f t="shared" ref="AX13" si="0">AV13*(9/5)+32</f>
        <v>56.84</v>
      </c>
    </row>
    <row r="14" spans="1:50">
      <c r="A14" s="6">
        <v>13</v>
      </c>
      <c r="B14" s="29">
        <v>40828</v>
      </c>
      <c r="C14" s="2">
        <v>700</v>
      </c>
      <c r="D14" s="30">
        <v>57</v>
      </c>
      <c r="E14" s="30">
        <v>59</v>
      </c>
      <c r="F14" s="2">
        <v>21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9"/>
      <c r="AC14" s="31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</row>
    <row r="15" spans="1:50">
      <c r="A15" s="6">
        <v>14</v>
      </c>
      <c r="B15" s="29">
        <v>40829</v>
      </c>
      <c r="C15" s="2">
        <v>697</v>
      </c>
      <c r="D15" s="30">
        <v>57</v>
      </c>
      <c r="E15" s="30">
        <v>59</v>
      </c>
      <c r="F15" s="2">
        <v>21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9"/>
      <c r="AC15" s="31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</row>
    <row r="16" spans="1:50">
      <c r="A16" s="6">
        <v>15</v>
      </c>
      <c r="B16" s="29">
        <v>40830</v>
      </c>
      <c r="C16" s="2">
        <v>695</v>
      </c>
      <c r="D16" s="30">
        <v>57</v>
      </c>
      <c r="E16" s="30">
        <v>58</v>
      </c>
      <c r="F16" s="2">
        <v>23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9"/>
      <c r="AC16" s="31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</row>
    <row r="17" spans="1:49">
      <c r="A17" s="6">
        <v>16</v>
      </c>
      <c r="B17" s="29">
        <v>40831</v>
      </c>
      <c r="C17" s="2">
        <v>693</v>
      </c>
      <c r="D17" s="30">
        <v>57</v>
      </c>
      <c r="E17" s="30">
        <v>59</v>
      </c>
      <c r="F17" s="2">
        <v>21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9"/>
      <c r="AC17" s="31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</row>
    <row r="18" spans="1:49">
      <c r="A18" s="6">
        <v>17</v>
      </c>
      <c r="B18" s="29">
        <v>40832</v>
      </c>
      <c r="C18" s="2">
        <v>691</v>
      </c>
      <c r="D18" s="30">
        <v>57</v>
      </c>
      <c r="E18" s="30">
        <v>59</v>
      </c>
      <c r="F18" s="2">
        <v>21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9"/>
      <c r="AC18" s="31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</row>
    <row r="19" spans="1:49">
      <c r="A19" s="6">
        <v>18</v>
      </c>
      <c r="B19" s="29">
        <v>40833</v>
      </c>
      <c r="C19" s="2">
        <v>690</v>
      </c>
      <c r="D19" s="30">
        <v>57</v>
      </c>
      <c r="E19" s="30">
        <v>59</v>
      </c>
      <c r="F19" s="2">
        <v>21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9"/>
      <c r="AC19" s="31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</row>
    <row r="20" spans="1:49">
      <c r="A20" s="6">
        <v>19</v>
      </c>
      <c r="B20" s="29">
        <v>40834</v>
      </c>
      <c r="C20" s="2">
        <v>686</v>
      </c>
      <c r="D20" s="30">
        <v>57</v>
      </c>
      <c r="E20" s="30">
        <v>59</v>
      </c>
      <c r="F20" s="2">
        <v>22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9"/>
      <c r="AC20" s="31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</row>
    <row r="21" spans="1:49">
      <c r="A21" s="6">
        <v>20</v>
      </c>
      <c r="B21" s="29">
        <v>40835</v>
      </c>
      <c r="C21" s="2">
        <v>694</v>
      </c>
      <c r="D21" s="30">
        <v>57</v>
      </c>
      <c r="E21" s="30">
        <v>59</v>
      </c>
      <c r="F21" s="2">
        <v>22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9"/>
      <c r="AC21" s="31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</row>
    <row r="22" spans="1:49">
      <c r="A22" s="6">
        <v>21</v>
      </c>
      <c r="B22" s="29">
        <v>40836</v>
      </c>
      <c r="C22" s="2">
        <v>697</v>
      </c>
      <c r="D22" s="30">
        <v>57</v>
      </c>
      <c r="E22" s="30">
        <v>59</v>
      </c>
      <c r="F22" s="2">
        <v>23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9"/>
      <c r="AC22" s="31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>
      <c r="A23" s="6">
        <v>22</v>
      </c>
      <c r="B23" s="29">
        <v>40837</v>
      </c>
      <c r="C23" s="2">
        <v>492</v>
      </c>
      <c r="D23" s="30">
        <v>58</v>
      </c>
      <c r="E23" s="30">
        <v>60</v>
      </c>
      <c r="F23" s="2">
        <v>22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9"/>
      <c r="AC23" s="31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</row>
    <row r="24" spans="1:49">
      <c r="A24" s="6">
        <v>23</v>
      </c>
      <c r="B24" s="29">
        <v>40838</v>
      </c>
      <c r="C24" s="2">
        <v>324</v>
      </c>
      <c r="D24" s="30">
        <v>58</v>
      </c>
      <c r="E24" s="30">
        <v>60</v>
      </c>
      <c r="F24" s="2">
        <v>23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9"/>
      <c r="AC24" s="31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</row>
    <row r="25" spans="1:49">
      <c r="A25" s="6">
        <v>24</v>
      </c>
      <c r="B25" s="29">
        <v>40839</v>
      </c>
      <c r="C25" s="2">
        <v>323</v>
      </c>
      <c r="D25" s="30">
        <v>58</v>
      </c>
      <c r="E25" s="30">
        <v>60</v>
      </c>
      <c r="F25" s="2">
        <v>22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9"/>
      <c r="AC25" s="31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</row>
    <row r="26" spans="1:49">
      <c r="A26" s="6">
        <v>25</v>
      </c>
      <c r="B26" s="29">
        <v>40840</v>
      </c>
      <c r="C26" s="2">
        <v>322</v>
      </c>
      <c r="D26" s="30">
        <v>58</v>
      </c>
      <c r="E26" s="30">
        <v>60</v>
      </c>
      <c r="F26" s="2">
        <v>22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9"/>
      <c r="AC26" s="31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</row>
    <row r="27" spans="1:49">
      <c r="A27" s="6">
        <v>26</v>
      </c>
      <c r="B27" s="29">
        <v>40841</v>
      </c>
      <c r="C27" s="2">
        <v>350</v>
      </c>
      <c r="D27" s="30">
        <v>57</v>
      </c>
      <c r="E27" s="30">
        <v>59</v>
      </c>
      <c r="F27" s="2">
        <v>23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9"/>
      <c r="AC27" s="31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</row>
    <row r="28" spans="1:49">
      <c r="A28" s="6">
        <v>27</v>
      </c>
      <c r="B28" s="29">
        <v>40842</v>
      </c>
      <c r="C28" s="2">
        <v>366</v>
      </c>
      <c r="D28" s="30">
        <v>57</v>
      </c>
      <c r="E28" s="30">
        <v>59</v>
      </c>
      <c r="F28" s="2">
        <v>22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9"/>
      <c r="AC28" s="31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</row>
    <row r="29" spans="1:49">
      <c r="A29" s="6">
        <v>28</v>
      </c>
      <c r="B29" s="29">
        <v>40843</v>
      </c>
      <c r="C29" s="2">
        <v>365</v>
      </c>
      <c r="D29" s="30">
        <v>57</v>
      </c>
      <c r="E29" s="30">
        <v>59</v>
      </c>
      <c r="F29" s="2">
        <v>23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9"/>
      <c r="AC29" s="31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</row>
    <row r="30" spans="1:49">
      <c r="A30" s="6">
        <v>29</v>
      </c>
      <c r="B30" s="29">
        <v>40844</v>
      </c>
      <c r="C30" s="2">
        <v>352</v>
      </c>
      <c r="D30" s="30">
        <v>57</v>
      </c>
      <c r="E30" s="30">
        <v>59</v>
      </c>
      <c r="F30" s="2">
        <v>23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9"/>
      <c r="AC30" s="31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spans="1:49">
      <c r="A31" s="6">
        <v>30</v>
      </c>
      <c r="B31" s="29">
        <v>40845</v>
      </c>
      <c r="C31" s="2">
        <v>327</v>
      </c>
      <c r="D31" s="30">
        <v>57</v>
      </c>
      <c r="E31" s="30">
        <v>59</v>
      </c>
      <c r="F31" s="2">
        <v>24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9"/>
      <c r="AC31" s="31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</row>
    <row r="32" spans="1:49">
      <c r="A32" s="6">
        <v>31</v>
      </c>
      <c r="B32" s="29">
        <v>40846</v>
      </c>
      <c r="C32" s="2">
        <v>327</v>
      </c>
      <c r="D32" s="30">
        <v>57</v>
      </c>
      <c r="E32" s="30">
        <v>59</v>
      </c>
      <c r="F32" s="2">
        <v>24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9"/>
      <c r="AC32" s="31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</row>
    <row r="33" spans="1:50">
      <c r="A33" s="6">
        <v>32</v>
      </c>
      <c r="B33" s="29">
        <v>40847</v>
      </c>
      <c r="C33" s="2">
        <v>328</v>
      </c>
      <c r="D33" s="30">
        <v>57</v>
      </c>
      <c r="E33" s="30">
        <v>59</v>
      </c>
      <c r="F33" s="2">
        <v>23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9"/>
      <c r="AC33" s="31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</row>
    <row r="34" spans="1:50">
      <c r="A34" s="6">
        <v>33</v>
      </c>
      <c r="B34" s="32">
        <v>40848</v>
      </c>
      <c r="C34" s="33">
        <v>328</v>
      </c>
      <c r="D34" s="34">
        <v>57</v>
      </c>
      <c r="E34" s="34">
        <v>59</v>
      </c>
      <c r="F34" s="33">
        <v>25</v>
      </c>
      <c r="G34" s="33"/>
      <c r="H34" s="33">
        <v>9.9990000000000006</v>
      </c>
      <c r="I34" s="33">
        <v>0.11</v>
      </c>
      <c r="J34" s="33">
        <v>1.9990000000000001</v>
      </c>
      <c r="K34" s="33"/>
      <c r="L34" s="33">
        <v>0.09</v>
      </c>
      <c r="M34" s="33">
        <v>2.9899999999999999E-2</v>
      </c>
      <c r="N34" s="33">
        <v>4.99E-2</v>
      </c>
      <c r="O34" s="33">
        <v>0.19900000000000001</v>
      </c>
      <c r="P34" s="33">
        <v>1.8</v>
      </c>
      <c r="Q34" s="33">
        <v>1.8</v>
      </c>
      <c r="R34" s="33">
        <v>4</v>
      </c>
      <c r="S34" s="33">
        <v>8</v>
      </c>
      <c r="T34" s="33">
        <v>130</v>
      </c>
      <c r="U34" s="33">
        <v>2</v>
      </c>
      <c r="V34" s="35">
        <v>0.999</v>
      </c>
      <c r="W34" s="33">
        <v>9.0688399999999998</v>
      </c>
      <c r="X34" s="35">
        <v>0.999</v>
      </c>
      <c r="Y34" s="33">
        <v>1</v>
      </c>
      <c r="Z34" s="33">
        <v>7</v>
      </c>
      <c r="AA34" s="33">
        <v>8</v>
      </c>
      <c r="AB34" s="33">
        <v>0.49990000000000001</v>
      </c>
      <c r="AC34" s="33">
        <v>0.49990000000000001</v>
      </c>
      <c r="AD34" s="35">
        <v>0.999</v>
      </c>
      <c r="AE34" s="33"/>
      <c r="AF34" s="35">
        <v>0.999</v>
      </c>
      <c r="AG34" s="33">
        <v>1.7</v>
      </c>
      <c r="AH34" s="33">
        <v>9.9990000000000006</v>
      </c>
      <c r="AI34" s="33">
        <v>0.49990000000000001</v>
      </c>
      <c r="AJ34" s="33">
        <v>0.8</v>
      </c>
      <c r="AK34" s="33">
        <v>0.49990000000000001</v>
      </c>
      <c r="AL34" s="33">
        <f>99/1000</f>
        <v>9.9000000000000005E-2</v>
      </c>
      <c r="AM34" s="33">
        <v>0.7</v>
      </c>
      <c r="AN34" s="35">
        <v>0.999</v>
      </c>
      <c r="AO34" s="33"/>
      <c r="AP34" s="33">
        <v>3.6</v>
      </c>
      <c r="AQ34" s="33"/>
      <c r="AR34" s="33">
        <v>7.8</v>
      </c>
      <c r="AS34" s="33">
        <v>24</v>
      </c>
      <c r="AT34" s="33">
        <v>3.2</v>
      </c>
      <c r="AU34" s="33">
        <v>10.3</v>
      </c>
      <c r="AV34" s="33">
        <v>13.4</v>
      </c>
      <c r="AW34" s="33"/>
      <c r="AX34" s="6">
        <f t="shared" ref="AX34" si="1">AV34*(9/5)+32</f>
        <v>56.120000000000005</v>
      </c>
    </row>
    <row r="35" spans="1:50">
      <c r="A35" s="6">
        <v>34</v>
      </c>
      <c r="B35" s="29">
        <v>40849</v>
      </c>
      <c r="C35" s="2">
        <v>328</v>
      </c>
      <c r="D35" s="30">
        <v>57</v>
      </c>
      <c r="E35" s="30">
        <v>59</v>
      </c>
      <c r="F35" s="2">
        <v>25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9"/>
      <c r="AC35" s="31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</row>
    <row r="36" spans="1:50">
      <c r="A36" s="6">
        <v>35</v>
      </c>
      <c r="B36" s="29">
        <v>40850</v>
      </c>
      <c r="C36" s="2">
        <v>328</v>
      </c>
      <c r="D36" s="30">
        <v>57</v>
      </c>
      <c r="E36" s="30">
        <v>59</v>
      </c>
      <c r="F36" s="2">
        <v>25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9"/>
      <c r="AC36" s="31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</row>
    <row r="37" spans="1:50">
      <c r="A37" s="6">
        <v>36</v>
      </c>
      <c r="B37" s="29">
        <v>40851</v>
      </c>
      <c r="C37" s="2">
        <v>327</v>
      </c>
      <c r="D37" s="30">
        <v>57</v>
      </c>
      <c r="E37" s="30">
        <v>58</v>
      </c>
      <c r="F37" s="2">
        <v>25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9"/>
      <c r="AC37" s="31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</row>
    <row r="38" spans="1:50">
      <c r="A38" s="6">
        <v>37</v>
      </c>
      <c r="B38" s="29">
        <v>40852</v>
      </c>
      <c r="C38" s="2">
        <v>328</v>
      </c>
      <c r="D38" s="30">
        <v>57</v>
      </c>
      <c r="E38" s="30">
        <v>58</v>
      </c>
      <c r="F38" s="2">
        <v>25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9"/>
      <c r="AC38" s="31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spans="1:50">
      <c r="A39" s="6">
        <v>38</v>
      </c>
      <c r="B39" s="29">
        <v>40853</v>
      </c>
      <c r="C39" s="2">
        <v>202</v>
      </c>
      <c r="D39" s="30">
        <v>57</v>
      </c>
      <c r="E39" s="30">
        <v>59</v>
      </c>
      <c r="F39" s="2">
        <v>27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9"/>
      <c r="AC39" s="31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spans="1:50">
      <c r="A40" s="6">
        <v>39</v>
      </c>
      <c r="B40" s="29">
        <v>40854</v>
      </c>
      <c r="C40" s="2">
        <v>85</v>
      </c>
      <c r="D40" s="30">
        <v>56</v>
      </c>
      <c r="E40" s="30">
        <v>59</v>
      </c>
      <c r="F40" s="2">
        <v>29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9"/>
      <c r="AC40" s="31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spans="1:50">
      <c r="A41" s="6">
        <v>40</v>
      </c>
      <c r="B41" s="29">
        <v>40855</v>
      </c>
      <c r="C41" s="2">
        <v>85</v>
      </c>
      <c r="D41" s="30">
        <v>56</v>
      </c>
      <c r="E41" s="30">
        <v>59</v>
      </c>
      <c r="F41" s="2">
        <v>29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9"/>
      <c r="AC41" s="31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</row>
    <row r="42" spans="1:50">
      <c r="A42" s="6">
        <v>41</v>
      </c>
      <c r="B42" s="29">
        <v>40856</v>
      </c>
      <c r="C42" s="2">
        <v>85</v>
      </c>
      <c r="D42" s="30">
        <v>56</v>
      </c>
      <c r="E42" s="30">
        <v>59</v>
      </c>
      <c r="F42" s="2">
        <v>28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9"/>
      <c r="AC42" s="31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spans="1:50">
      <c r="A43" s="6">
        <v>42</v>
      </c>
      <c r="B43" s="29">
        <v>40857</v>
      </c>
      <c r="C43" s="2">
        <v>86</v>
      </c>
      <c r="D43" s="30">
        <v>56</v>
      </c>
      <c r="E43" s="30">
        <v>59</v>
      </c>
      <c r="F43" s="2">
        <v>30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9"/>
      <c r="AC43" s="31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</row>
    <row r="44" spans="1:50">
      <c r="A44" s="6">
        <v>43</v>
      </c>
      <c r="B44" s="29">
        <v>40858</v>
      </c>
      <c r="C44" s="2">
        <v>89</v>
      </c>
      <c r="D44" s="30">
        <v>57</v>
      </c>
      <c r="E44" s="30">
        <v>57</v>
      </c>
      <c r="F44" s="2">
        <v>28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9"/>
      <c r="AC44" s="31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</row>
    <row r="45" spans="1:50">
      <c r="A45" s="6">
        <v>44</v>
      </c>
      <c r="B45" s="29">
        <v>40859</v>
      </c>
      <c r="C45" s="2">
        <v>90</v>
      </c>
      <c r="D45" s="30">
        <v>57</v>
      </c>
      <c r="E45" s="30">
        <v>60</v>
      </c>
      <c r="F45" s="2">
        <v>28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9"/>
      <c r="AC45" s="31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</row>
    <row r="46" spans="1:50">
      <c r="A46" s="6">
        <v>45</v>
      </c>
      <c r="B46" s="29">
        <v>40860</v>
      </c>
      <c r="C46" s="2">
        <v>88</v>
      </c>
      <c r="D46" s="30">
        <v>57</v>
      </c>
      <c r="E46" s="30">
        <v>59</v>
      </c>
      <c r="F46" s="2">
        <v>27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9"/>
      <c r="AC46" s="31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</row>
    <row r="47" spans="1:50">
      <c r="A47" s="6">
        <v>46</v>
      </c>
      <c r="B47" s="29">
        <v>40861</v>
      </c>
      <c r="C47" s="2">
        <v>72</v>
      </c>
      <c r="D47" s="30">
        <v>58</v>
      </c>
      <c r="E47" s="30">
        <v>59</v>
      </c>
      <c r="F47" s="2">
        <v>26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9"/>
      <c r="AC47" s="31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</row>
    <row r="48" spans="1:50">
      <c r="A48" s="6">
        <v>47</v>
      </c>
      <c r="B48" s="29">
        <v>40862</v>
      </c>
      <c r="C48" s="2">
        <v>64</v>
      </c>
      <c r="D48" s="30">
        <v>57</v>
      </c>
      <c r="E48" s="30">
        <v>59</v>
      </c>
      <c r="F48" s="2">
        <v>27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9"/>
      <c r="AC48" s="31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</row>
    <row r="49" spans="1:49">
      <c r="A49" s="6">
        <v>48</v>
      </c>
      <c r="B49" s="29">
        <v>40863</v>
      </c>
      <c r="C49" s="2">
        <v>63</v>
      </c>
      <c r="D49" s="30">
        <v>57</v>
      </c>
      <c r="E49" s="30">
        <v>59</v>
      </c>
      <c r="F49" s="2">
        <v>27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9"/>
      <c r="AC49" s="31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</row>
    <row r="50" spans="1:49">
      <c r="A50" s="6">
        <v>49</v>
      </c>
      <c r="B50" s="29">
        <v>40864</v>
      </c>
      <c r="C50" s="2">
        <v>67</v>
      </c>
      <c r="D50" s="30">
        <v>57</v>
      </c>
      <c r="E50" s="30">
        <v>59</v>
      </c>
      <c r="F50" s="2">
        <v>27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9"/>
      <c r="AC50" s="31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</row>
    <row r="51" spans="1:49">
      <c r="A51" s="6">
        <v>50</v>
      </c>
      <c r="B51" s="29">
        <v>40865</v>
      </c>
      <c r="C51" s="2">
        <v>67</v>
      </c>
      <c r="D51" s="30">
        <v>56</v>
      </c>
      <c r="E51" s="30">
        <v>57</v>
      </c>
      <c r="F51" s="2">
        <v>28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9"/>
      <c r="AC51" s="31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</row>
    <row r="52" spans="1:49">
      <c r="A52" s="6">
        <v>51</v>
      </c>
      <c r="B52" s="29">
        <v>40866</v>
      </c>
      <c r="C52" s="2">
        <v>98</v>
      </c>
      <c r="D52" s="30">
        <v>56</v>
      </c>
      <c r="E52" s="30">
        <v>58</v>
      </c>
      <c r="F52" s="2">
        <v>30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9"/>
      <c r="AC52" s="31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</row>
    <row r="53" spans="1:49">
      <c r="A53" s="6">
        <v>52</v>
      </c>
      <c r="B53" s="29">
        <v>40867</v>
      </c>
      <c r="C53" s="2">
        <v>98</v>
      </c>
      <c r="D53" s="30">
        <v>56</v>
      </c>
      <c r="E53" s="30">
        <v>57</v>
      </c>
      <c r="F53" s="2">
        <v>31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9"/>
      <c r="AC53" s="31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</row>
    <row r="54" spans="1:49">
      <c r="A54" s="6">
        <v>53</v>
      </c>
      <c r="B54" s="29">
        <v>40868</v>
      </c>
      <c r="C54" s="2">
        <v>96</v>
      </c>
      <c r="D54" s="30">
        <v>56</v>
      </c>
      <c r="E54" s="30">
        <v>58</v>
      </c>
      <c r="F54" s="2">
        <v>30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9"/>
      <c r="AC54" s="31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</row>
    <row r="55" spans="1:49">
      <c r="A55" s="6">
        <v>54</v>
      </c>
      <c r="B55" s="29">
        <v>40869</v>
      </c>
      <c r="C55" s="2">
        <v>94</v>
      </c>
      <c r="D55" s="30">
        <v>56</v>
      </c>
      <c r="E55" s="30">
        <v>58</v>
      </c>
      <c r="F55" s="2">
        <v>30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9"/>
      <c r="AC55" s="31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</row>
    <row r="56" spans="1:49">
      <c r="A56" s="6">
        <v>55</v>
      </c>
      <c r="B56" s="29">
        <v>40870</v>
      </c>
      <c r="C56" s="2">
        <v>91</v>
      </c>
      <c r="D56" s="30">
        <v>56</v>
      </c>
      <c r="E56" s="30">
        <v>58</v>
      </c>
      <c r="F56" s="2">
        <v>31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9"/>
      <c r="AC56" s="31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</row>
    <row r="57" spans="1:49">
      <c r="A57" s="6">
        <v>56</v>
      </c>
      <c r="B57" s="29">
        <v>40871</v>
      </c>
      <c r="C57" s="2">
        <v>97</v>
      </c>
      <c r="D57" s="30">
        <v>56</v>
      </c>
      <c r="E57" s="30">
        <v>58</v>
      </c>
      <c r="F57" s="2">
        <v>31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9"/>
      <c r="AC57" s="31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</row>
    <row r="58" spans="1:49">
      <c r="A58" s="6">
        <v>57</v>
      </c>
      <c r="B58" s="29">
        <v>40872</v>
      </c>
      <c r="C58" s="2">
        <v>93</v>
      </c>
      <c r="D58" s="30">
        <v>56</v>
      </c>
      <c r="E58" s="30">
        <v>58</v>
      </c>
      <c r="F58" s="2">
        <v>31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9"/>
      <c r="AC58" s="31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</row>
    <row r="59" spans="1:49">
      <c r="A59" s="6">
        <v>58</v>
      </c>
      <c r="B59" s="29">
        <v>40873</v>
      </c>
      <c r="C59" s="2">
        <v>92</v>
      </c>
      <c r="D59" s="30">
        <v>56</v>
      </c>
      <c r="E59" s="30">
        <v>58</v>
      </c>
      <c r="F59" s="2">
        <v>31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9"/>
      <c r="AC59" s="31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</row>
    <row r="60" spans="1:49">
      <c r="A60" s="6">
        <v>59</v>
      </c>
      <c r="B60" s="29">
        <v>40874</v>
      </c>
      <c r="C60" s="2">
        <v>90</v>
      </c>
      <c r="D60" s="30">
        <v>56</v>
      </c>
      <c r="E60" s="30">
        <v>58</v>
      </c>
      <c r="F60" s="2">
        <v>31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9"/>
      <c r="AC60" s="31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</row>
    <row r="61" spans="1:49">
      <c r="A61" s="6">
        <v>60</v>
      </c>
      <c r="B61" s="29">
        <v>40875</v>
      </c>
      <c r="C61" s="2">
        <v>92</v>
      </c>
      <c r="D61" s="30">
        <v>56</v>
      </c>
      <c r="E61" s="30">
        <v>57</v>
      </c>
      <c r="F61" s="2">
        <v>30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9"/>
      <c r="AC61" s="31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</row>
    <row r="62" spans="1:49">
      <c r="A62" s="6">
        <v>61</v>
      </c>
      <c r="B62" s="29">
        <v>40876</v>
      </c>
      <c r="C62" s="2">
        <v>88</v>
      </c>
      <c r="D62" s="30">
        <v>56</v>
      </c>
      <c r="E62" s="30">
        <v>56</v>
      </c>
      <c r="F62" s="2">
        <v>30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9"/>
      <c r="AC62" s="31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</row>
    <row r="63" spans="1:49">
      <c r="A63" s="6">
        <v>62</v>
      </c>
      <c r="B63" s="29">
        <v>40877</v>
      </c>
      <c r="C63" s="2">
        <v>84</v>
      </c>
      <c r="D63" s="30">
        <v>56</v>
      </c>
      <c r="E63" s="30">
        <v>56</v>
      </c>
      <c r="F63" s="2">
        <v>31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9"/>
      <c r="AC63" s="31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</row>
    <row r="64" spans="1:49">
      <c r="A64" s="6">
        <v>63</v>
      </c>
      <c r="B64" s="29">
        <v>40878</v>
      </c>
      <c r="C64" s="2">
        <v>87</v>
      </c>
      <c r="D64" s="30">
        <v>54</v>
      </c>
      <c r="E64" s="30">
        <v>56</v>
      </c>
      <c r="F64" s="2">
        <v>31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9"/>
      <c r="AC64" s="31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</row>
    <row r="65" spans="1:49">
      <c r="A65" s="6">
        <v>64</v>
      </c>
      <c r="B65" s="29">
        <v>40879</v>
      </c>
      <c r="C65" s="2">
        <v>93</v>
      </c>
      <c r="D65" s="30">
        <v>55</v>
      </c>
      <c r="E65" s="30">
        <v>57</v>
      </c>
      <c r="F65" s="2">
        <v>31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9"/>
      <c r="AC65" s="31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</row>
    <row r="66" spans="1:49">
      <c r="A66" s="6">
        <v>65</v>
      </c>
      <c r="B66" s="29">
        <v>40880</v>
      </c>
      <c r="C66" s="2">
        <v>93</v>
      </c>
      <c r="D66" s="30">
        <v>55</v>
      </c>
      <c r="E66" s="30">
        <v>57</v>
      </c>
      <c r="F66" s="2">
        <v>32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9"/>
      <c r="AC66" s="31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</row>
    <row r="67" spans="1:49">
      <c r="A67" s="6">
        <v>66</v>
      </c>
      <c r="B67" s="29">
        <v>40881</v>
      </c>
      <c r="C67" s="2">
        <v>96</v>
      </c>
      <c r="D67" s="30">
        <v>54</v>
      </c>
      <c r="E67" s="30">
        <v>56</v>
      </c>
      <c r="F67" s="2">
        <v>32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9"/>
      <c r="AC67" s="31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</row>
    <row r="68" spans="1:49">
      <c r="A68" s="6">
        <v>67</v>
      </c>
      <c r="B68" s="29">
        <v>40882</v>
      </c>
      <c r="C68" s="2">
        <v>125</v>
      </c>
      <c r="D68" s="30">
        <v>54</v>
      </c>
      <c r="E68" s="30">
        <v>56</v>
      </c>
      <c r="F68" s="2">
        <v>32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9"/>
      <c r="AC68" s="31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</row>
    <row r="69" spans="1:49">
      <c r="A69" s="6">
        <v>68</v>
      </c>
      <c r="B69" s="29">
        <v>40883</v>
      </c>
      <c r="C69" s="2">
        <v>116</v>
      </c>
      <c r="D69" s="30">
        <v>54</v>
      </c>
      <c r="E69" s="30">
        <v>56</v>
      </c>
      <c r="F69" s="2">
        <v>31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9"/>
      <c r="AC69" s="31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</row>
    <row r="70" spans="1:49">
      <c r="A70" s="6">
        <v>69</v>
      </c>
      <c r="B70" s="29">
        <v>40884</v>
      </c>
      <c r="C70" s="2">
        <v>100</v>
      </c>
      <c r="D70" s="30">
        <v>53</v>
      </c>
      <c r="E70" s="30">
        <v>55</v>
      </c>
      <c r="F70" s="2">
        <v>33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9"/>
      <c r="AC70" s="31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</row>
    <row r="71" spans="1:49">
      <c r="A71" s="6">
        <v>70</v>
      </c>
      <c r="B71" s="29">
        <v>40885</v>
      </c>
      <c r="C71" s="2">
        <v>105</v>
      </c>
      <c r="D71" s="30">
        <v>52</v>
      </c>
      <c r="E71" s="30">
        <v>54</v>
      </c>
      <c r="F71" s="2">
        <v>34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9"/>
      <c r="AC71" s="31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>
      <c r="A72" s="6">
        <v>71</v>
      </c>
      <c r="B72" s="29">
        <v>40886</v>
      </c>
      <c r="C72" s="2">
        <v>103</v>
      </c>
      <c r="D72" s="30">
        <v>52</v>
      </c>
      <c r="E72" s="30">
        <v>54</v>
      </c>
      <c r="F72" s="2">
        <v>35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9"/>
      <c r="AC72" s="31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spans="1:49">
      <c r="A73" s="6">
        <v>72</v>
      </c>
      <c r="B73" s="29">
        <v>40887</v>
      </c>
      <c r="C73" s="2">
        <v>101</v>
      </c>
      <c r="D73" s="30">
        <v>52</v>
      </c>
      <c r="E73" s="30">
        <v>54</v>
      </c>
      <c r="F73" s="2">
        <v>36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9"/>
      <c r="AC73" s="31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</row>
    <row r="74" spans="1:49">
      <c r="A74" s="6">
        <v>73</v>
      </c>
      <c r="B74" s="29">
        <v>40888</v>
      </c>
      <c r="C74" s="2">
        <v>101</v>
      </c>
      <c r="D74" s="30">
        <v>52</v>
      </c>
      <c r="E74" s="30">
        <v>54</v>
      </c>
      <c r="F74" s="2">
        <v>37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9"/>
      <c r="AC74" s="31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</row>
    <row r="75" spans="1:49">
      <c r="A75" s="6">
        <v>74</v>
      </c>
      <c r="B75" s="29">
        <v>40889</v>
      </c>
      <c r="C75" s="2">
        <v>107</v>
      </c>
      <c r="D75" s="30">
        <v>51</v>
      </c>
      <c r="E75" s="30">
        <v>53</v>
      </c>
      <c r="F75" s="2">
        <v>37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9"/>
      <c r="AC75" s="31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</row>
    <row r="76" spans="1:49">
      <c r="A76" s="6">
        <v>75</v>
      </c>
      <c r="B76" s="29">
        <v>40890</v>
      </c>
      <c r="C76" s="2">
        <v>107</v>
      </c>
      <c r="D76" s="30">
        <v>51</v>
      </c>
      <c r="E76" s="30">
        <v>53</v>
      </c>
      <c r="F76" s="2">
        <v>37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9"/>
      <c r="AC76" s="31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</row>
    <row r="77" spans="1:49">
      <c r="A77" s="6">
        <v>76</v>
      </c>
      <c r="B77" s="29">
        <v>40891</v>
      </c>
      <c r="C77" s="2">
        <v>102</v>
      </c>
      <c r="D77" s="30">
        <v>51</v>
      </c>
      <c r="E77" s="30">
        <v>53</v>
      </c>
      <c r="F77" s="2">
        <v>37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9"/>
      <c r="AC77" s="31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</row>
    <row r="78" spans="1:49">
      <c r="A78" s="6">
        <v>77</v>
      </c>
      <c r="B78" s="29">
        <v>40892</v>
      </c>
      <c r="C78" s="2">
        <v>102</v>
      </c>
      <c r="D78" s="30">
        <v>51</v>
      </c>
      <c r="E78" s="30">
        <v>53</v>
      </c>
      <c r="F78" s="2">
        <v>38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9"/>
      <c r="AC78" s="31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</row>
    <row r="79" spans="1:49">
      <c r="A79" s="6">
        <v>78</v>
      </c>
      <c r="B79" s="29">
        <v>40893</v>
      </c>
      <c r="C79" s="2">
        <v>103</v>
      </c>
      <c r="D79" s="30">
        <v>51</v>
      </c>
      <c r="E79" s="30">
        <v>52</v>
      </c>
      <c r="F79" s="2">
        <v>39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9"/>
      <c r="AC79" s="31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</row>
    <row r="80" spans="1:49">
      <c r="A80" s="6">
        <v>79</v>
      </c>
      <c r="B80" s="29">
        <v>40894</v>
      </c>
      <c r="C80" s="2">
        <v>101</v>
      </c>
      <c r="D80" s="30">
        <v>50</v>
      </c>
      <c r="E80" s="30">
        <v>53</v>
      </c>
      <c r="F80" s="2">
        <v>39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9"/>
      <c r="AC80" s="31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</row>
    <row r="81" spans="1:49">
      <c r="A81" s="6">
        <v>80</v>
      </c>
      <c r="B81" s="29">
        <v>40895</v>
      </c>
      <c r="C81" s="2">
        <v>101</v>
      </c>
      <c r="D81" s="30">
        <v>51</v>
      </c>
      <c r="E81" s="30">
        <v>53</v>
      </c>
      <c r="F81" s="2">
        <v>39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9"/>
      <c r="AC81" s="31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</row>
    <row r="82" spans="1:49">
      <c r="A82" s="6">
        <v>81</v>
      </c>
      <c r="B82" s="29">
        <v>40896</v>
      </c>
      <c r="C82" s="2">
        <v>100</v>
      </c>
      <c r="D82" s="30">
        <v>50</v>
      </c>
      <c r="E82" s="30">
        <v>52</v>
      </c>
      <c r="F82" s="2">
        <v>39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9"/>
      <c r="AC82" s="31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</row>
    <row r="83" spans="1:49">
      <c r="A83" s="6">
        <v>82</v>
      </c>
      <c r="B83" s="29">
        <v>40897</v>
      </c>
      <c r="C83" s="2">
        <v>103</v>
      </c>
      <c r="D83" s="30">
        <v>50</v>
      </c>
      <c r="E83" s="30">
        <v>52</v>
      </c>
      <c r="F83" s="2">
        <v>44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9"/>
      <c r="AC83" s="31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</row>
    <row r="84" spans="1:49">
      <c r="A84" s="6">
        <v>83</v>
      </c>
      <c r="B84" s="29">
        <v>40898</v>
      </c>
      <c r="C84" s="2">
        <v>106</v>
      </c>
      <c r="D84" s="30">
        <v>50</v>
      </c>
      <c r="E84" s="30">
        <v>52</v>
      </c>
      <c r="F84" s="2">
        <v>41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9"/>
      <c r="AC84" s="31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</row>
    <row r="85" spans="1:49">
      <c r="A85" s="6">
        <v>84</v>
      </c>
      <c r="B85" s="29">
        <v>40899</v>
      </c>
      <c r="C85" s="2">
        <v>106</v>
      </c>
      <c r="D85" s="30">
        <v>50</v>
      </c>
      <c r="E85" s="30">
        <v>52</v>
      </c>
      <c r="F85" s="2">
        <v>41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9"/>
      <c r="AC85" s="31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</row>
    <row r="86" spans="1:49">
      <c r="A86" s="6">
        <v>85</v>
      </c>
      <c r="B86" s="29">
        <v>40900</v>
      </c>
      <c r="C86" s="2">
        <v>108</v>
      </c>
      <c r="D86" s="30">
        <v>50</v>
      </c>
      <c r="E86" s="30">
        <v>52</v>
      </c>
      <c r="F86" s="2">
        <v>41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9"/>
      <c r="AC86" s="31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</row>
    <row r="87" spans="1:49">
      <c r="A87" s="6">
        <v>86</v>
      </c>
      <c r="B87" s="29">
        <v>40901</v>
      </c>
      <c r="C87" s="2">
        <v>109</v>
      </c>
      <c r="D87" s="30">
        <v>49</v>
      </c>
      <c r="E87" s="30">
        <v>51</v>
      </c>
      <c r="F87" s="2">
        <v>41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9"/>
      <c r="AC87" s="31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</row>
    <row r="88" spans="1:49">
      <c r="A88" s="6">
        <v>87</v>
      </c>
      <c r="B88" s="29">
        <v>40902</v>
      </c>
      <c r="C88" s="2">
        <v>110</v>
      </c>
      <c r="D88" s="30">
        <v>49</v>
      </c>
      <c r="E88" s="30">
        <v>52</v>
      </c>
      <c r="F88" s="2">
        <v>41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9"/>
      <c r="AC88" s="31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</row>
    <row r="89" spans="1:49">
      <c r="A89" s="6">
        <v>88</v>
      </c>
      <c r="B89" s="29">
        <v>40903</v>
      </c>
      <c r="C89" s="2">
        <v>109</v>
      </c>
      <c r="D89" s="30">
        <v>49</v>
      </c>
      <c r="E89" s="30">
        <v>51</v>
      </c>
      <c r="F89" s="2">
        <v>41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9"/>
      <c r="AC89" s="31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</row>
    <row r="90" spans="1:49">
      <c r="A90" s="6">
        <v>89</v>
      </c>
      <c r="B90" s="29">
        <v>40904</v>
      </c>
      <c r="C90" s="2">
        <v>112</v>
      </c>
      <c r="D90" s="30">
        <v>49</v>
      </c>
      <c r="E90" s="30">
        <v>51</v>
      </c>
      <c r="F90" s="2">
        <v>42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9"/>
      <c r="AC90" s="31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</row>
    <row r="91" spans="1:49">
      <c r="A91" s="6">
        <v>90</v>
      </c>
      <c r="B91" s="29">
        <v>40905</v>
      </c>
      <c r="C91" s="2">
        <v>112</v>
      </c>
      <c r="D91" s="30">
        <v>49</v>
      </c>
      <c r="E91" s="30">
        <v>51</v>
      </c>
      <c r="F91" s="2">
        <v>42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9"/>
      <c r="AC91" s="31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</row>
    <row r="92" spans="1:49">
      <c r="A92" s="6">
        <v>91</v>
      </c>
      <c r="B92" s="29">
        <v>40906</v>
      </c>
      <c r="C92" s="2">
        <v>116</v>
      </c>
      <c r="D92" s="30">
        <v>50</v>
      </c>
      <c r="E92" s="30">
        <v>51</v>
      </c>
      <c r="F92" s="2">
        <v>43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9"/>
      <c r="AC92" s="31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spans="1:49">
      <c r="A93" s="6">
        <v>92</v>
      </c>
      <c r="B93" s="29">
        <v>40907</v>
      </c>
      <c r="C93" s="2">
        <v>116</v>
      </c>
      <c r="D93" s="30">
        <v>50</v>
      </c>
      <c r="E93" s="30">
        <v>51</v>
      </c>
      <c r="F93" s="2">
        <v>42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9"/>
      <c r="AC93" s="31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</row>
    <row r="94" spans="1:49">
      <c r="A94" s="6">
        <v>93</v>
      </c>
      <c r="B94" s="29">
        <v>40908</v>
      </c>
      <c r="C94" s="2">
        <v>115</v>
      </c>
      <c r="D94" s="30">
        <v>49</v>
      </c>
      <c r="E94" s="30">
        <v>49</v>
      </c>
      <c r="F94" s="2">
        <v>42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9"/>
      <c r="AC94" s="31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</row>
    <row r="95" spans="1:49">
      <c r="A95" s="6">
        <v>94</v>
      </c>
      <c r="B95" s="16">
        <v>40909</v>
      </c>
      <c r="C95" s="6">
        <v>117.6875</v>
      </c>
      <c r="D95" s="17">
        <v>49.566666666666642</v>
      </c>
      <c r="E95" s="17">
        <v>51.8</v>
      </c>
      <c r="F95" s="6">
        <v>42.03125</v>
      </c>
    </row>
    <row r="96" spans="1:49">
      <c r="A96" s="6">
        <v>95</v>
      </c>
      <c r="B96" s="16">
        <v>40910</v>
      </c>
      <c r="C96" s="6">
        <v>118</v>
      </c>
      <c r="D96" s="17">
        <v>49.877083333333324</v>
      </c>
      <c r="E96" s="17">
        <v>51.7</v>
      </c>
      <c r="F96" s="6">
        <v>41.885416666666664</v>
      </c>
    </row>
    <row r="97" spans="1:6">
      <c r="A97" s="6">
        <v>96</v>
      </c>
      <c r="B97" s="16">
        <v>40911</v>
      </c>
      <c r="C97" s="6">
        <v>118</v>
      </c>
      <c r="D97" s="17">
        <v>49.591666666666669</v>
      </c>
      <c r="E97" s="17">
        <v>51.6</v>
      </c>
      <c r="F97" s="6">
        <v>41.833333333333336</v>
      </c>
    </row>
    <row r="98" spans="1:6">
      <c r="A98" s="6">
        <v>97</v>
      </c>
      <c r="B98" s="16">
        <v>40912</v>
      </c>
      <c r="C98" s="6">
        <v>118.08333333333333</v>
      </c>
      <c r="D98" s="17">
        <v>49.662499999999994</v>
      </c>
      <c r="E98" s="17">
        <v>51.7</v>
      </c>
      <c r="F98" s="6">
        <v>41.677083333333336</v>
      </c>
    </row>
    <row r="99" spans="1:6">
      <c r="A99" s="6">
        <v>393</v>
      </c>
      <c r="B99" s="16">
        <v>40913</v>
      </c>
      <c r="C99" s="6">
        <v>118.60416666666667</v>
      </c>
      <c r="D99" s="17">
        <v>49.838541666666686</v>
      </c>
      <c r="E99" s="17">
        <v>51.9</v>
      </c>
      <c r="F99" s="6">
        <v>41.65625</v>
      </c>
    </row>
    <row r="100" spans="1:6">
      <c r="A100" s="6">
        <v>98</v>
      </c>
      <c r="B100" s="16">
        <v>40914</v>
      </c>
      <c r="C100" s="6">
        <v>118.64583333333333</v>
      </c>
      <c r="D100" s="17">
        <v>49.715624999999996</v>
      </c>
      <c r="E100" s="17">
        <v>51.7</v>
      </c>
      <c r="F100" s="6">
        <v>41.65625</v>
      </c>
    </row>
    <row r="101" spans="1:6">
      <c r="A101" s="6">
        <v>99</v>
      </c>
      <c r="B101" s="16">
        <v>40915</v>
      </c>
      <c r="C101" s="6">
        <v>118</v>
      </c>
      <c r="D101" s="17">
        <v>49.164583333333319</v>
      </c>
      <c r="E101" s="17">
        <v>51.2</v>
      </c>
      <c r="F101" s="6">
        <v>42</v>
      </c>
    </row>
    <row r="102" spans="1:6">
      <c r="A102" s="6">
        <v>100</v>
      </c>
      <c r="B102" s="16">
        <v>40916</v>
      </c>
      <c r="C102" s="6">
        <v>118</v>
      </c>
      <c r="D102" s="17">
        <v>49.309375000000017</v>
      </c>
      <c r="E102" s="17">
        <v>51.5</v>
      </c>
      <c r="F102" s="6">
        <v>42.145833333333336</v>
      </c>
    </row>
    <row r="103" spans="1:6">
      <c r="A103" s="6">
        <v>101</v>
      </c>
      <c r="B103" s="16">
        <v>40917</v>
      </c>
      <c r="C103" s="6">
        <v>118.76041666666667</v>
      </c>
      <c r="D103" s="17">
        <v>49.241666666666674</v>
      </c>
      <c r="E103" s="17">
        <v>51.5</v>
      </c>
      <c r="F103" s="6">
        <v>41.8125</v>
      </c>
    </row>
    <row r="104" spans="1:6">
      <c r="A104" s="6">
        <v>102</v>
      </c>
      <c r="B104" s="16">
        <v>40918</v>
      </c>
      <c r="C104" s="6">
        <v>119.70833333333333</v>
      </c>
      <c r="D104" s="17">
        <v>49.138541666666669</v>
      </c>
      <c r="E104" s="17">
        <v>51.4</v>
      </c>
      <c r="F104" s="6">
        <v>42.677083333333336</v>
      </c>
    </row>
    <row r="105" spans="1:6">
      <c r="A105" s="6">
        <v>103</v>
      </c>
      <c r="B105" s="16">
        <v>40919</v>
      </c>
      <c r="C105" s="6">
        <v>118.47916666666667</v>
      </c>
      <c r="D105" s="17">
        <v>49.031249999999979</v>
      </c>
      <c r="E105" s="17">
        <v>51.2</v>
      </c>
      <c r="F105" s="6">
        <v>41.833333333333336</v>
      </c>
    </row>
    <row r="106" spans="1:6">
      <c r="A106" s="6">
        <v>104</v>
      </c>
      <c r="B106" s="16">
        <v>40920</v>
      </c>
      <c r="C106" s="6">
        <v>121.36458333333333</v>
      </c>
      <c r="D106" s="17">
        <v>49.017708333333331</v>
      </c>
      <c r="E106" s="17">
        <v>51.2</v>
      </c>
      <c r="F106" s="6">
        <v>41.979166666666664</v>
      </c>
    </row>
    <row r="107" spans="1:6">
      <c r="A107" s="6">
        <v>105</v>
      </c>
      <c r="B107" s="16">
        <v>40921</v>
      </c>
      <c r="C107" s="6">
        <v>119.97916666666667</v>
      </c>
      <c r="D107" s="17">
        <v>49.014583333333327</v>
      </c>
      <c r="E107" s="17">
        <v>51.4</v>
      </c>
      <c r="F107" s="6">
        <v>42.052083333333336</v>
      </c>
    </row>
    <row r="108" spans="1:6">
      <c r="A108" s="6">
        <v>106</v>
      </c>
      <c r="B108" s="16">
        <v>40922</v>
      </c>
      <c r="C108" s="6">
        <v>119.08333333333333</v>
      </c>
      <c r="D108" s="17">
        <v>48.959375000000016</v>
      </c>
      <c r="E108" s="17">
        <v>51.3</v>
      </c>
      <c r="F108" s="6">
        <v>42.083333333333336</v>
      </c>
    </row>
    <row r="109" spans="1:6">
      <c r="A109" s="6">
        <v>107</v>
      </c>
      <c r="B109" s="16">
        <v>40923</v>
      </c>
      <c r="C109" s="6">
        <v>119.73958333333333</v>
      </c>
      <c r="D109" s="17">
        <v>49.040625000000013</v>
      </c>
      <c r="E109" s="17">
        <v>51</v>
      </c>
      <c r="F109" s="6">
        <v>41.78125</v>
      </c>
    </row>
    <row r="110" spans="1:6">
      <c r="A110" s="6">
        <v>108</v>
      </c>
      <c r="B110" s="16">
        <v>40924</v>
      </c>
      <c r="C110" s="6">
        <v>120.01041666666667</v>
      </c>
      <c r="D110" s="17">
        <v>48.616666666666667</v>
      </c>
      <c r="E110" s="17">
        <v>50.8</v>
      </c>
      <c r="F110" s="6">
        <v>41.791666666666664</v>
      </c>
    </row>
    <row r="111" spans="1:6">
      <c r="A111" s="6">
        <v>109</v>
      </c>
      <c r="B111" s="16">
        <v>40925</v>
      </c>
      <c r="C111" s="6">
        <v>277.8125</v>
      </c>
      <c r="D111" s="17">
        <v>48.09270833333332</v>
      </c>
      <c r="E111" s="17">
        <v>50.2</v>
      </c>
      <c r="F111" s="6">
        <v>40.572916666666664</v>
      </c>
    </row>
    <row r="112" spans="1:6">
      <c r="A112" s="6">
        <v>110</v>
      </c>
      <c r="B112" s="16">
        <v>40926</v>
      </c>
      <c r="C112" s="6">
        <v>425</v>
      </c>
      <c r="D112" s="17">
        <v>48.768750000000018</v>
      </c>
      <c r="E112" s="17">
        <v>50.4</v>
      </c>
      <c r="F112" s="6">
        <v>38.666666666666664</v>
      </c>
    </row>
    <row r="113" spans="1:6">
      <c r="A113" s="6">
        <v>111</v>
      </c>
      <c r="B113" s="16">
        <v>40927</v>
      </c>
      <c r="C113" s="6">
        <v>425.86458333333331</v>
      </c>
      <c r="D113" s="17">
        <v>48.742708333333297</v>
      </c>
      <c r="E113" s="17">
        <v>49.7</v>
      </c>
      <c r="F113" s="6">
        <v>38.208333333333336</v>
      </c>
    </row>
    <row r="114" spans="1:6">
      <c r="A114" s="6">
        <v>112</v>
      </c>
      <c r="B114" s="16">
        <v>40928</v>
      </c>
      <c r="C114" s="6">
        <v>425.52083333333331</v>
      </c>
      <c r="D114" s="17">
        <v>49.222916666666642</v>
      </c>
      <c r="E114" s="17">
        <v>49.6</v>
      </c>
      <c r="F114" s="6">
        <v>38.25</v>
      </c>
    </row>
    <row r="115" spans="1:6">
      <c r="A115" s="6">
        <v>113</v>
      </c>
      <c r="B115" s="16">
        <v>40929</v>
      </c>
      <c r="C115" s="6">
        <v>419.9375</v>
      </c>
      <c r="D115" s="17">
        <v>49.546875</v>
      </c>
      <c r="E115" s="17">
        <v>50.1</v>
      </c>
      <c r="F115" s="6">
        <v>41.15625</v>
      </c>
    </row>
    <row r="116" spans="1:6">
      <c r="A116" s="6">
        <v>114</v>
      </c>
      <c r="B116" s="16">
        <v>40930</v>
      </c>
      <c r="C116" s="6">
        <v>347.35416666666669</v>
      </c>
      <c r="D116" s="17">
        <v>49.115624999999987</v>
      </c>
      <c r="E116" s="17">
        <v>50.1</v>
      </c>
      <c r="F116" s="6">
        <v>40.697916666666664</v>
      </c>
    </row>
    <row r="117" spans="1:6">
      <c r="A117" s="6">
        <v>115</v>
      </c>
      <c r="B117" s="16">
        <v>40931</v>
      </c>
      <c r="C117" s="6">
        <v>316.70833333333331</v>
      </c>
      <c r="D117" s="17">
        <v>49.65729166666668</v>
      </c>
      <c r="E117" s="17">
        <v>50.9</v>
      </c>
      <c r="F117" s="6">
        <v>40.21875</v>
      </c>
    </row>
    <row r="118" spans="1:6">
      <c r="A118" s="6">
        <v>116</v>
      </c>
      <c r="B118" s="16">
        <v>40932</v>
      </c>
      <c r="C118" s="6">
        <v>315</v>
      </c>
      <c r="D118" s="17">
        <v>49.038541666666653</v>
      </c>
      <c r="E118" s="17">
        <v>50.2</v>
      </c>
      <c r="F118" s="6">
        <v>39.4375</v>
      </c>
    </row>
    <row r="119" spans="1:6">
      <c r="A119" s="6">
        <v>117</v>
      </c>
      <c r="B119" s="16">
        <v>40933</v>
      </c>
      <c r="C119" s="6">
        <v>315.625</v>
      </c>
      <c r="D119" s="17">
        <v>49.352083333333333</v>
      </c>
      <c r="E119" s="17">
        <v>51</v>
      </c>
      <c r="F119" s="6">
        <v>40.197916666666664</v>
      </c>
    </row>
    <row r="120" spans="1:6">
      <c r="A120" s="6">
        <v>118</v>
      </c>
      <c r="B120" s="16">
        <v>40934</v>
      </c>
      <c r="C120" s="6">
        <v>317.33333333333331</v>
      </c>
      <c r="D120" s="17">
        <v>49.271874999999966</v>
      </c>
      <c r="E120" s="17">
        <v>50.7</v>
      </c>
      <c r="F120" s="6">
        <v>38.697916666666664</v>
      </c>
    </row>
    <row r="121" spans="1:6">
      <c r="A121" s="6">
        <v>119</v>
      </c>
      <c r="B121" s="16">
        <v>40935</v>
      </c>
      <c r="C121" s="6">
        <v>317.94791666666669</v>
      </c>
      <c r="D121" s="17">
        <v>49.368750000000013</v>
      </c>
      <c r="E121" s="17">
        <v>50.4</v>
      </c>
      <c r="F121" s="6">
        <v>38.291666666666664</v>
      </c>
    </row>
    <row r="122" spans="1:6">
      <c r="A122" s="6">
        <v>120</v>
      </c>
      <c r="B122" s="16">
        <v>40936</v>
      </c>
      <c r="C122" s="6">
        <v>317.04166666666669</v>
      </c>
      <c r="D122" s="17">
        <v>49.298958333333324</v>
      </c>
      <c r="E122" s="17">
        <v>51.2</v>
      </c>
      <c r="F122" s="6">
        <v>38.583333333333336</v>
      </c>
    </row>
    <row r="123" spans="1:6">
      <c r="A123" s="6">
        <v>121</v>
      </c>
      <c r="B123" s="16">
        <v>40937</v>
      </c>
      <c r="C123" s="6">
        <v>319</v>
      </c>
      <c r="D123" s="17">
        <v>48.804166666666667</v>
      </c>
      <c r="E123" s="17">
        <v>50.9</v>
      </c>
      <c r="F123" s="6">
        <v>38.270833333333336</v>
      </c>
    </row>
    <row r="124" spans="1:6">
      <c r="A124" s="6">
        <v>122</v>
      </c>
      <c r="B124" s="16">
        <v>40938</v>
      </c>
      <c r="C124" s="6">
        <v>319.33333333333331</v>
      </c>
      <c r="D124" s="17">
        <v>48.769791666666642</v>
      </c>
      <c r="E124" s="17">
        <v>50.2</v>
      </c>
      <c r="F124" s="6">
        <v>38.395833333333336</v>
      </c>
    </row>
    <row r="125" spans="1:6">
      <c r="A125" s="6">
        <v>123</v>
      </c>
      <c r="B125" s="16">
        <v>40939</v>
      </c>
      <c r="C125" s="6">
        <v>319</v>
      </c>
      <c r="D125" s="17">
        <v>48.911458333333343</v>
      </c>
      <c r="E125" s="17">
        <v>50.7</v>
      </c>
      <c r="F125" s="6">
        <v>41.916666666666664</v>
      </c>
    </row>
    <row r="126" spans="1:6">
      <c r="A126" s="6">
        <v>124</v>
      </c>
      <c r="B126" s="16">
        <v>40940</v>
      </c>
      <c r="C126" s="6">
        <v>320.91666666666669</v>
      </c>
      <c r="D126" s="17">
        <v>48.959375000000016</v>
      </c>
      <c r="E126" s="17">
        <v>50.9</v>
      </c>
      <c r="F126" s="6">
        <v>39.104166666666664</v>
      </c>
    </row>
    <row r="127" spans="1:6">
      <c r="A127" s="6">
        <v>125</v>
      </c>
      <c r="B127" s="16">
        <v>40941</v>
      </c>
      <c r="C127" s="6">
        <v>319.98958333333331</v>
      </c>
      <c r="D127" s="17">
        <v>48.758333333333333</v>
      </c>
      <c r="E127" s="17">
        <v>50.6</v>
      </c>
      <c r="F127" s="6">
        <v>38.885416666666664</v>
      </c>
    </row>
    <row r="128" spans="1:6">
      <c r="A128" s="6">
        <v>126</v>
      </c>
      <c r="B128" s="16">
        <v>40942</v>
      </c>
      <c r="C128" s="6">
        <v>320.14583333333331</v>
      </c>
      <c r="D128" s="17">
        <v>48.561458333333348</v>
      </c>
      <c r="E128" s="17">
        <v>50.6</v>
      </c>
      <c r="F128" s="6">
        <v>41.833333333333336</v>
      </c>
    </row>
    <row r="129" spans="1:50">
      <c r="A129" s="6">
        <v>127</v>
      </c>
      <c r="B129" s="16">
        <v>40943</v>
      </c>
      <c r="C129" s="6">
        <v>324.5</v>
      </c>
      <c r="D129" s="17">
        <v>48.563541666666659</v>
      </c>
      <c r="E129" s="17">
        <v>50.7</v>
      </c>
      <c r="F129" s="6">
        <v>39</v>
      </c>
    </row>
    <row r="130" spans="1:50">
      <c r="A130" s="6">
        <v>128</v>
      </c>
      <c r="B130" s="16">
        <v>40944</v>
      </c>
      <c r="C130" s="6">
        <v>331</v>
      </c>
      <c r="D130" s="17">
        <v>48.40625</v>
      </c>
      <c r="E130" s="17">
        <v>50.6</v>
      </c>
      <c r="F130" s="6">
        <v>39</v>
      </c>
    </row>
    <row r="131" spans="1:50">
      <c r="A131" s="6">
        <v>129</v>
      </c>
      <c r="B131" s="16">
        <v>40945</v>
      </c>
      <c r="C131" s="6">
        <v>366.05208333333331</v>
      </c>
      <c r="D131" s="17">
        <v>48.28124999999995</v>
      </c>
      <c r="E131" s="17">
        <v>49.6</v>
      </c>
      <c r="F131" s="6">
        <v>41.322916666666664</v>
      </c>
    </row>
    <row r="132" spans="1:50">
      <c r="A132" s="6">
        <v>130</v>
      </c>
      <c r="B132" s="16">
        <v>40946</v>
      </c>
      <c r="C132" s="6">
        <v>401.90625</v>
      </c>
      <c r="D132" s="17">
        <v>48.629166666666663</v>
      </c>
      <c r="E132" s="17">
        <v>49.4</v>
      </c>
      <c r="F132" s="6">
        <v>39.854166666666664</v>
      </c>
      <c r="AC132" s="18"/>
    </row>
    <row r="133" spans="1:50">
      <c r="A133" s="6">
        <v>131</v>
      </c>
      <c r="B133" s="16">
        <v>40947</v>
      </c>
      <c r="C133" s="6">
        <v>339</v>
      </c>
      <c r="D133" s="17">
        <v>48.793749999999982</v>
      </c>
      <c r="E133" s="17">
        <v>50.7</v>
      </c>
      <c r="F133" s="6">
        <v>39</v>
      </c>
      <c r="H133" s="9">
        <v>9.99</v>
      </c>
      <c r="I133" s="2">
        <v>7.0000000000000007E-2</v>
      </c>
      <c r="J133" s="2">
        <v>1.99</v>
      </c>
      <c r="K133" s="2"/>
      <c r="L133" s="2">
        <v>0.05</v>
      </c>
      <c r="M133" s="2">
        <v>2.9899999999999999E-2</v>
      </c>
      <c r="N133" s="2">
        <v>4.99E-2</v>
      </c>
      <c r="O133" s="2">
        <v>0.2</v>
      </c>
      <c r="P133" s="2">
        <v>1.8</v>
      </c>
      <c r="Q133" s="2">
        <v>1.6</v>
      </c>
      <c r="R133" s="2">
        <v>13</v>
      </c>
      <c r="S133" s="2">
        <v>13</v>
      </c>
      <c r="T133" s="2">
        <v>280</v>
      </c>
      <c r="U133" s="2">
        <v>3</v>
      </c>
      <c r="V133" s="2">
        <v>0.99</v>
      </c>
      <c r="W133" s="2">
        <v>11.56584</v>
      </c>
      <c r="X133" s="2">
        <v>0.99</v>
      </c>
      <c r="Y133" s="2">
        <v>3</v>
      </c>
      <c r="Z133" s="2">
        <v>14</v>
      </c>
      <c r="AA133" s="2">
        <v>17</v>
      </c>
      <c r="AB133" s="2">
        <v>4.99</v>
      </c>
      <c r="AC133" s="2">
        <v>4.99</v>
      </c>
      <c r="AD133" s="2">
        <v>2</v>
      </c>
      <c r="AE133" s="2"/>
      <c r="AF133" s="2">
        <v>1.1000000000000001</v>
      </c>
      <c r="AG133" s="2">
        <v>1.4</v>
      </c>
      <c r="AH133" s="2">
        <v>14</v>
      </c>
      <c r="AI133" s="2">
        <v>0.5</v>
      </c>
      <c r="AJ133" s="2">
        <v>0.7</v>
      </c>
      <c r="AK133" s="2">
        <v>0.499</v>
      </c>
      <c r="AL133" s="2">
        <v>9.9000000000000005E-2</v>
      </c>
      <c r="AM133" s="2">
        <v>1</v>
      </c>
      <c r="AN133" s="2">
        <v>0.99</v>
      </c>
      <c r="AO133" s="2"/>
      <c r="AP133" s="2">
        <v>3.1</v>
      </c>
      <c r="AQ133" s="2"/>
      <c r="AR133" s="2">
        <v>7.7</v>
      </c>
      <c r="AS133" s="2">
        <v>41</v>
      </c>
      <c r="AT133" s="2">
        <v>2.8</v>
      </c>
      <c r="AU133" s="2">
        <v>12.1</v>
      </c>
      <c r="AV133" s="2">
        <v>9.6</v>
      </c>
      <c r="AX133" s="6">
        <f>AV133*(9/5)+32</f>
        <v>49.28</v>
      </c>
    </row>
    <row r="134" spans="1:50">
      <c r="A134" s="6">
        <v>132</v>
      </c>
      <c r="B134" s="16">
        <v>40948</v>
      </c>
      <c r="C134" s="6">
        <v>339.0625</v>
      </c>
      <c r="D134" s="17">
        <v>48.844791666666659</v>
      </c>
      <c r="E134" s="17">
        <v>50.9</v>
      </c>
      <c r="F134" s="6">
        <v>39.177083333333336</v>
      </c>
      <c r="J134" s="19"/>
      <c r="AB134" s="20"/>
      <c r="AC134" s="18"/>
      <c r="AG134" s="21"/>
      <c r="AH134" s="21"/>
      <c r="AI134" s="21"/>
      <c r="AJ134" s="21"/>
      <c r="AK134" s="21"/>
      <c r="AL134" s="21"/>
      <c r="AM134" s="21"/>
      <c r="AN134" s="21"/>
      <c r="AO134" s="7"/>
      <c r="AP134" s="21"/>
      <c r="AR134" s="5"/>
      <c r="AS134" s="5"/>
      <c r="AT134" s="7"/>
      <c r="AU134" s="5"/>
      <c r="AV134" s="5"/>
    </row>
    <row r="135" spans="1:50">
      <c r="A135" s="6">
        <v>133</v>
      </c>
      <c r="B135" s="16">
        <v>40949</v>
      </c>
      <c r="C135" s="6">
        <v>339.61458333333331</v>
      </c>
      <c r="D135" s="17">
        <v>48.870833333333337</v>
      </c>
      <c r="E135" s="17">
        <v>50.9</v>
      </c>
      <c r="F135" s="6">
        <v>39.520833333333336</v>
      </c>
      <c r="J135" s="7"/>
      <c r="K135" s="1"/>
      <c r="AC135" s="18"/>
    </row>
    <row r="136" spans="1:50">
      <c r="A136" s="6">
        <v>134</v>
      </c>
      <c r="B136" s="16">
        <v>40950</v>
      </c>
      <c r="C136" s="6">
        <v>339</v>
      </c>
      <c r="D136" s="17">
        <v>48.70000000000001</v>
      </c>
      <c r="E136" s="17">
        <v>50.1</v>
      </c>
      <c r="F136" s="6">
        <v>39.760416666666664</v>
      </c>
      <c r="J136" s="3"/>
      <c r="AC136" s="18"/>
    </row>
    <row r="137" spans="1:50">
      <c r="A137" s="6">
        <v>135</v>
      </c>
      <c r="B137" s="16">
        <v>40951</v>
      </c>
      <c r="C137" s="6">
        <v>339</v>
      </c>
      <c r="D137" s="17">
        <v>48.81041666666664</v>
      </c>
      <c r="E137" s="17">
        <v>50.7</v>
      </c>
      <c r="F137" s="6">
        <v>39.5625</v>
      </c>
      <c r="J137" s="3"/>
      <c r="AC137" s="18"/>
    </row>
    <row r="138" spans="1:50">
      <c r="A138" s="6">
        <v>136</v>
      </c>
      <c r="B138" s="16">
        <v>40952</v>
      </c>
      <c r="C138" s="6">
        <v>348.86458333333331</v>
      </c>
      <c r="D138" s="17">
        <v>48.680208333333326</v>
      </c>
      <c r="E138" s="17">
        <v>49.6</v>
      </c>
      <c r="F138" s="6">
        <v>40.229166666666664</v>
      </c>
      <c r="J138" s="3"/>
      <c r="AC138" s="18"/>
    </row>
    <row r="139" spans="1:50">
      <c r="A139" s="6">
        <v>137</v>
      </c>
      <c r="B139" s="16">
        <v>40953</v>
      </c>
      <c r="C139" s="6">
        <v>376.34375</v>
      </c>
      <c r="D139" s="17">
        <v>48.494791666666622</v>
      </c>
      <c r="E139" s="17">
        <v>50.1</v>
      </c>
      <c r="F139" s="6">
        <v>41.770833333333336</v>
      </c>
      <c r="J139" s="3"/>
      <c r="AC139" s="18"/>
    </row>
    <row r="140" spans="1:50">
      <c r="A140" s="6">
        <v>138</v>
      </c>
      <c r="B140" s="16">
        <v>40954</v>
      </c>
      <c r="C140" s="6">
        <v>394.45833333333331</v>
      </c>
      <c r="D140" s="17">
        <v>48.636458333333309</v>
      </c>
      <c r="E140" s="17">
        <v>50.2</v>
      </c>
      <c r="F140" s="6">
        <v>41.09375</v>
      </c>
      <c r="J140" s="4"/>
      <c r="AC140" s="18"/>
    </row>
    <row r="141" spans="1:50">
      <c r="A141" s="6">
        <v>139</v>
      </c>
      <c r="B141" s="16">
        <v>40955</v>
      </c>
      <c r="C141" s="6">
        <v>394.08333333333331</v>
      </c>
      <c r="D141" s="17">
        <v>48.645833333333343</v>
      </c>
      <c r="E141" s="17">
        <v>50.4</v>
      </c>
      <c r="F141" s="6">
        <v>40.09375</v>
      </c>
      <c r="J141" s="4"/>
      <c r="AC141" s="18"/>
    </row>
    <row r="142" spans="1:50">
      <c r="A142" s="6">
        <v>140</v>
      </c>
      <c r="B142" s="16">
        <v>40956</v>
      </c>
      <c r="C142" s="6">
        <v>393.72916666666669</v>
      </c>
      <c r="D142" s="17">
        <v>48.665624999999984</v>
      </c>
      <c r="E142" s="17">
        <v>50.6</v>
      </c>
      <c r="F142" s="6">
        <v>40.864583333333336</v>
      </c>
      <c r="J142" s="4"/>
      <c r="AC142" s="18"/>
    </row>
    <row r="143" spans="1:50">
      <c r="A143" s="6">
        <v>141</v>
      </c>
      <c r="B143" s="16">
        <v>40957</v>
      </c>
      <c r="C143" s="6">
        <v>394</v>
      </c>
      <c r="D143" s="17">
        <v>48.757291666666667</v>
      </c>
      <c r="E143" s="17">
        <v>50.2</v>
      </c>
      <c r="F143" s="6">
        <v>39.947916666666664</v>
      </c>
      <c r="J143" s="4"/>
      <c r="AC143" s="18"/>
    </row>
    <row r="144" spans="1:50">
      <c r="A144" s="6">
        <v>142</v>
      </c>
      <c r="B144" s="16">
        <v>40958</v>
      </c>
      <c r="C144" s="6">
        <v>394</v>
      </c>
      <c r="D144" s="17">
        <v>48.69895833333333</v>
      </c>
      <c r="E144" s="17">
        <v>50.4</v>
      </c>
      <c r="F144" s="6">
        <v>40.302083333333336</v>
      </c>
      <c r="J144" s="4"/>
      <c r="AC144" s="18"/>
    </row>
    <row r="145" spans="1:29">
      <c r="A145" s="6">
        <v>143</v>
      </c>
      <c r="B145" s="16">
        <v>40959</v>
      </c>
      <c r="C145" s="6">
        <v>394.33333333333331</v>
      </c>
      <c r="D145" s="17">
        <v>48.845833333333331</v>
      </c>
      <c r="E145" s="17">
        <v>50.7</v>
      </c>
      <c r="F145" s="6">
        <v>40</v>
      </c>
      <c r="J145" s="7"/>
      <c r="AC145" s="18"/>
    </row>
    <row r="146" spans="1:29">
      <c r="A146" s="6">
        <v>144</v>
      </c>
      <c r="B146" s="16">
        <v>40960</v>
      </c>
      <c r="C146" s="6">
        <v>392.625</v>
      </c>
      <c r="D146" s="17">
        <v>48.65625</v>
      </c>
      <c r="E146" s="17">
        <v>50.1</v>
      </c>
      <c r="F146" s="6">
        <v>41.28125</v>
      </c>
      <c r="J146" s="7"/>
      <c r="AB146" s="20"/>
      <c r="AC146" s="18"/>
    </row>
    <row r="147" spans="1:29">
      <c r="A147" s="6">
        <v>145</v>
      </c>
      <c r="B147" s="16">
        <v>40961</v>
      </c>
      <c r="C147" s="6">
        <v>394</v>
      </c>
      <c r="D147" s="17">
        <v>48.856249999999996</v>
      </c>
      <c r="E147" s="17">
        <v>50.7</v>
      </c>
      <c r="F147" s="6">
        <v>40.416666666666664</v>
      </c>
      <c r="J147" s="8"/>
      <c r="AB147" s="20"/>
      <c r="AC147" s="18"/>
    </row>
    <row r="148" spans="1:29">
      <c r="A148" s="6">
        <v>146</v>
      </c>
      <c r="B148" s="16">
        <v>40962</v>
      </c>
      <c r="C148" s="6">
        <v>395.16666666666669</v>
      </c>
      <c r="D148" s="17">
        <v>49.118749999999999</v>
      </c>
      <c r="E148" s="17">
        <v>51</v>
      </c>
      <c r="F148" s="6">
        <v>41.552083333333336</v>
      </c>
      <c r="J148" s="7"/>
      <c r="AB148" s="20"/>
      <c r="AC148" s="18"/>
    </row>
    <row r="149" spans="1:29">
      <c r="A149" s="6">
        <v>147</v>
      </c>
      <c r="B149" s="16">
        <v>40963</v>
      </c>
      <c r="C149" s="6">
        <v>394.125</v>
      </c>
      <c r="D149" s="17">
        <v>49.192708333333336</v>
      </c>
      <c r="E149" s="17">
        <v>51.2</v>
      </c>
      <c r="F149" s="6">
        <v>40.46875</v>
      </c>
      <c r="J149" s="7"/>
      <c r="AB149" s="20"/>
      <c r="AC149" s="18"/>
    </row>
    <row r="150" spans="1:29">
      <c r="A150" s="6">
        <v>148</v>
      </c>
      <c r="B150" s="16">
        <v>40964</v>
      </c>
      <c r="C150" s="6">
        <v>396.73958333333331</v>
      </c>
      <c r="D150" s="17">
        <v>49.093750000000028</v>
      </c>
      <c r="E150" s="17">
        <v>51.4</v>
      </c>
      <c r="F150" s="6">
        <v>40.65625</v>
      </c>
      <c r="J150" s="3"/>
      <c r="AB150" s="20"/>
      <c r="AC150" s="18"/>
    </row>
    <row r="151" spans="1:29">
      <c r="A151" s="6">
        <v>149</v>
      </c>
      <c r="B151" s="16">
        <v>40965</v>
      </c>
      <c r="C151" s="6">
        <v>394</v>
      </c>
      <c r="D151" s="17">
        <v>48.747916666666647</v>
      </c>
      <c r="E151" s="17">
        <v>50.8</v>
      </c>
      <c r="F151" s="6">
        <v>40.479166666666664</v>
      </c>
      <c r="J151" s="3"/>
      <c r="AB151" s="20"/>
      <c r="AC151" s="18"/>
    </row>
    <row r="152" spans="1:29">
      <c r="A152" s="6">
        <v>150</v>
      </c>
      <c r="B152" s="16">
        <v>40966</v>
      </c>
      <c r="C152" s="6">
        <v>394.72916666666669</v>
      </c>
      <c r="D152" s="17">
        <v>48.747916666666661</v>
      </c>
      <c r="E152" s="17">
        <v>50.2</v>
      </c>
      <c r="F152" s="6">
        <v>40.5625</v>
      </c>
      <c r="J152" s="3"/>
      <c r="AB152" s="20"/>
      <c r="AC152" s="18"/>
    </row>
    <row r="153" spans="1:29">
      <c r="A153" s="6">
        <v>151</v>
      </c>
      <c r="B153" s="16">
        <v>40967</v>
      </c>
      <c r="C153" s="6">
        <v>399.73958333333331</v>
      </c>
      <c r="D153" s="17">
        <v>48.626041666666659</v>
      </c>
      <c r="E153" s="17">
        <v>50.4</v>
      </c>
      <c r="F153" s="6">
        <v>41.09375</v>
      </c>
      <c r="J153" s="3"/>
      <c r="AB153" s="20"/>
      <c r="AC153" s="18"/>
    </row>
    <row r="154" spans="1:29">
      <c r="A154" s="6">
        <v>152</v>
      </c>
      <c r="B154" s="16">
        <v>40968</v>
      </c>
      <c r="C154" s="6">
        <v>410.64583333333331</v>
      </c>
      <c r="D154" s="17">
        <v>48.565625000000011</v>
      </c>
      <c r="E154" s="17">
        <v>49.8</v>
      </c>
      <c r="F154" s="6">
        <v>40.760416666666664</v>
      </c>
      <c r="J154" s="3"/>
      <c r="AB154" s="20"/>
      <c r="AC154" s="18"/>
    </row>
    <row r="155" spans="1:29">
      <c r="A155" s="6">
        <v>153</v>
      </c>
      <c r="B155" s="16">
        <v>40969</v>
      </c>
      <c r="C155" s="6">
        <v>385.78125</v>
      </c>
      <c r="D155" s="17">
        <v>49.005208333333321</v>
      </c>
      <c r="E155" s="17">
        <v>51.2</v>
      </c>
      <c r="F155" s="6">
        <v>38.833333333333336</v>
      </c>
      <c r="J155" s="7"/>
      <c r="AB155" s="20"/>
      <c r="AC155" s="18"/>
    </row>
    <row r="156" spans="1:29">
      <c r="A156" s="6">
        <v>154</v>
      </c>
      <c r="B156" s="16">
        <v>40970</v>
      </c>
      <c r="C156" s="6">
        <v>356.52083333333331</v>
      </c>
      <c r="D156" s="17">
        <v>48.870833333333344</v>
      </c>
      <c r="E156" s="17">
        <v>50.9</v>
      </c>
      <c r="F156" s="6">
        <v>39.28125</v>
      </c>
      <c r="J156" s="3"/>
      <c r="AB156" s="20"/>
      <c r="AC156" s="18"/>
    </row>
    <row r="157" spans="1:29">
      <c r="A157" s="6">
        <v>155</v>
      </c>
      <c r="B157" s="16">
        <v>40971</v>
      </c>
      <c r="C157" s="6">
        <v>357.35416666666669</v>
      </c>
      <c r="D157" s="17">
        <v>49.1875</v>
      </c>
      <c r="E157" s="17">
        <v>51.6</v>
      </c>
      <c r="F157" s="6">
        <v>39.541666666666664</v>
      </c>
      <c r="AB157" s="20"/>
      <c r="AC157" s="18"/>
    </row>
    <row r="158" spans="1:29">
      <c r="A158" s="6">
        <v>156</v>
      </c>
      <c r="B158" s="16">
        <v>40972</v>
      </c>
      <c r="C158" s="6">
        <v>355</v>
      </c>
      <c r="D158" s="17">
        <v>49.38854166666669</v>
      </c>
      <c r="E158" s="17">
        <v>51.9</v>
      </c>
      <c r="F158" s="6">
        <v>39.427083333333336</v>
      </c>
      <c r="AB158" s="20"/>
      <c r="AC158" s="18"/>
    </row>
    <row r="159" spans="1:29">
      <c r="A159" s="6">
        <v>157</v>
      </c>
      <c r="B159" s="16">
        <v>40973</v>
      </c>
      <c r="C159" s="6">
        <v>355.65625</v>
      </c>
      <c r="D159" s="17">
        <v>49.413541666666667</v>
      </c>
      <c r="E159" s="17">
        <v>51.9</v>
      </c>
      <c r="F159" s="6">
        <v>39.677083333333336</v>
      </c>
      <c r="AB159" s="20"/>
      <c r="AC159" s="18"/>
    </row>
    <row r="160" spans="1:29">
      <c r="A160" s="6">
        <v>158</v>
      </c>
      <c r="B160" s="16">
        <v>40974</v>
      </c>
      <c r="C160" s="6">
        <v>356.38541666666669</v>
      </c>
      <c r="D160" s="17">
        <v>48.796875000000021</v>
      </c>
      <c r="E160" s="17">
        <v>50.5</v>
      </c>
      <c r="F160" s="6">
        <v>39.90625</v>
      </c>
      <c r="AB160" s="20"/>
      <c r="AC160" s="18"/>
    </row>
    <row r="161" spans="1:50">
      <c r="A161" s="6">
        <v>159</v>
      </c>
      <c r="B161" s="16">
        <v>40975</v>
      </c>
      <c r="C161" s="6">
        <v>355.04166666666669</v>
      </c>
      <c r="D161" s="17">
        <v>48.946875000000006</v>
      </c>
      <c r="E161" s="17">
        <v>51.4</v>
      </c>
      <c r="F161" s="6">
        <v>40.53125</v>
      </c>
      <c r="H161" s="2">
        <v>1.99</v>
      </c>
      <c r="I161" s="2">
        <v>4.99E-2</v>
      </c>
      <c r="J161" s="2">
        <v>1.99</v>
      </c>
      <c r="K161" s="2"/>
      <c r="L161" s="2">
        <v>0.08</v>
      </c>
      <c r="M161" s="2">
        <v>2.9899999999999999E-2</v>
      </c>
      <c r="N161" s="2">
        <v>4.99E-2</v>
      </c>
      <c r="O161" s="10">
        <v>0.19900000000000001</v>
      </c>
      <c r="P161" s="2">
        <v>1.7</v>
      </c>
      <c r="Q161" s="2">
        <v>1.7</v>
      </c>
      <c r="R161" s="2">
        <v>23</v>
      </c>
      <c r="S161" s="2">
        <v>23</v>
      </c>
      <c r="T161" s="2">
        <v>220</v>
      </c>
      <c r="U161" s="2">
        <v>3</v>
      </c>
      <c r="V161" s="2">
        <v>0.99</v>
      </c>
      <c r="W161" s="2">
        <v>11.56584</v>
      </c>
      <c r="X161" s="2">
        <v>0.99</v>
      </c>
      <c r="Y161" s="2">
        <v>3</v>
      </c>
      <c r="Z161" s="2">
        <v>13</v>
      </c>
      <c r="AA161" s="2">
        <v>16</v>
      </c>
      <c r="AB161" s="2">
        <v>4.99</v>
      </c>
      <c r="AC161" s="2">
        <v>4.99</v>
      </c>
      <c r="AD161" s="2">
        <v>2.1</v>
      </c>
      <c r="AE161" s="2"/>
      <c r="AF161" s="2">
        <v>1.4</v>
      </c>
      <c r="AG161" s="2">
        <v>0.8</v>
      </c>
      <c r="AH161" s="2">
        <v>16</v>
      </c>
      <c r="AI161" s="2">
        <v>0.5</v>
      </c>
      <c r="AJ161" s="2">
        <v>0.6</v>
      </c>
      <c r="AK161" s="2">
        <v>0.499</v>
      </c>
      <c r="AL161" s="2">
        <v>9.9000000000000005E-2</v>
      </c>
      <c r="AM161" s="2">
        <v>0.9</v>
      </c>
      <c r="AN161" s="2">
        <v>0.99</v>
      </c>
      <c r="AO161" s="2"/>
      <c r="AP161" s="2">
        <v>1.99</v>
      </c>
      <c r="AQ161" s="2"/>
      <c r="AR161" s="2">
        <v>7.9</v>
      </c>
      <c r="AS161" s="2">
        <v>41</v>
      </c>
      <c r="AT161" s="2">
        <v>3.7</v>
      </c>
      <c r="AU161" s="2">
        <v>10.6</v>
      </c>
      <c r="AV161" s="2">
        <v>11.3</v>
      </c>
      <c r="AX161" s="6">
        <f>AV161*(9/5)+32</f>
        <v>52.34</v>
      </c>
    </row>
    <row r="162" spans="1:50">
      <c r="A162" s="6">
        <v>160</v>
      </c>
      <c r="B162" s="16">
        <v>40976</v>
      </c>
      <c r="C162" s="6">
        <v>355.86458333333331</v>
      </c>
      <c r="D162" s="17">
        <v>49.225000000000001</v>
      </c>
      <c r="E162" s="17">
        <v>51.9</v>
      </c>
      <c r="F162" s="6">
        <v>39.572916666666664</v>
      </c>
      <c r="AB162" s="20"/>
      <c r="AC162" s="18"/>
      <c r="AR162" s="5"/>
      <c r="AS162" s="5"/>
      <c r="AT162" s="7"/>
      <c r="AU162" s="5"/>
      <c r="AV162" s="5"/>
    </row>
    <row r="163" spans="1:50">
      <c r="A163" s="6">
        <v>161</v>
      </c>
      <c r="B163" s="16">
        <v>40977</v>
      </c>
      <c r="C163" s="6">
        <v>355.66666666666669</v>
      </c>
      <c r="D163" s="17">
        <v>49.513541666666661</v>
      </c>
      <c r="E163" s="17">
        <v>52.2</v>
      </c>
      <c r="F163" s="6">
        <v>40.90625</v>
      </c>
      <c r="AB163" s="20"/>
      <c r="AC163" s="18"/>
    </row>
    <row r="164" spans="1:50">
      <c r="A164" s="6">
        <v>162</v>
      </c>
      <c r="B164" s="16">
        <v>40978</v>
      </c>
      <c r="C164" s="6">
        <v>356.40625</v>
      </c>
      <c r="D164" s="17">
        <v>49.408333333333353</v>
      </c>
      <c r="E164" s="17">
        <v>52.1</v>
      </c>
      <c r="F164" s="6">
        <v>39.791666666666664</v>
      </c>
      <c r="AB164" s="20"/>
      <c r="AC164" s="18"/>
    </row>
    <row r="165" spans="1:50">
      <c r="A165" s="6">
        <v>163</v>
      </c>
      <c r="B165" s="16">
        <v>40979</v>
      </c>
      <c r="C165" s="6">
        <v>355</v>
      </c>
      <c r="D165" s="17">
        <v>49.21666666666669</v>
      </c>
      <c r="E165" s="17">
        <v>51.4</v>
      </c>
      <c r="F165" s="6">
        <v>39.645833333333336</v>
      </c>
      <c r="AB165" s="20"/>
      <c r="AC165" s="18"/>
    </row>
    <row r="166" spans="1:50">
      <c r="A166" s="6">
        <v>164</v>
      </c>
      <c r="B166" s="16">
        <v>40980</v>
      </c>
      <c r="C166" s="6">
        <v>355.44791666666669</v>
      </c>
      <c r="D166" s="17">
        <v>49.50312499999999</v>
      </c>
      <c r="E166" s="17">
        <v>52</v>
      </c>
      <c r="F166" s="6">
        <v>39.78125</v>
      </c>
      <c r="AB166" s="20"/>
      <c r="AC166" s="18"/>
    </row>
    <row r="167" spans="1:50">
      <c r="A167" s="6">
        <v>165</v>
      </c>
      <c r="B167" s="16">
        <v>40981</v>
      </c>
      <c r="C167" s="6">
        <v>355.16666666666669</v>
      </c>
      <c r="D167" s="17">
        <v>49.514583333333341</v>
      </c>
      <c r="E167" s="17">
        <v>51.7</v>
      </c>
      <c r="F167" s="6">
        <v>40.65625</v>
      </c>
      <c r="AB167" s="20"/>
      <c r="AC167" s="18"/>
    </row>
    <row r="168" spans="1:50">
      <c r="A168" s="6">
        <v>166</v>
      </c>
      <c r="B168" s="16">
        <v>40982</v>
      </c>
      <c r="C168" s="6">
        <v>376.76041666666669</v>
      </c>
      <c r="D168" s="17">
        <v>49.878124999999983</v>
      </c>
      <c r="E168" s="17">
        <v>52.2</v>
      </c>
      <c r="F168" s="6">
        <v>39.78125</v>
      </c>
      <c r="AB168" s="20"/>
      <c r="AC168" s="18"/>
    </row>
    <row r="169" spans="1:50">
      <c r="A169" s="6">
        <v>167</v>
      </c>
      <c r="B169" s="16">
        <v>40983</v>
      </c>
      <c r="C169" s="6">
        <v>354.95833333333331</v>
      </c>
      <c r="D169" s="17">
        <v>50.078125</v>
      </c>
      <c r="E169" s="17">
        <v>52.4</v>
      </c>
      <c r="F169" s="6">
        <v>40.145833333333336</v>
      </c>
      <c r="AB169" s="20"/>
      <c r="AC169" s="18"/>
    </row>
    <row r="170" spans="1:50">
      <c r="A170" s="6">
        <v>168</v>
      </c>
      <c r="B170" s="16">
        <v>40984</v>
      </c>
      <c r="C170" s="6">
        <v>356.28125</v>
      </c>
      <c r="D170" s="17">
        <v>49.648958333333319</v>
      </c>
      <c r="E170" s="17">
        <v>51.1</v>
      </c>
      <c r="F170" s="6">
        <v>40.322916666666664</v>
      </c>
      <c r="AB170" s="20"/>
      <c r="AC170" s="18"/>
    </row>
    <row r="171" spans="1:50">
      <c r="A171" s="6">
        <v>169</v>
      </c>
      <c r="B171" s="16">
        <v>40985</v>
      </c>
      <c r="C171" s="6">
        <v>376.08333333333331</v>
      </c>
      <c r="D171" s="17">
        <v>49.598958333333321</v>
      </c>
      <c r="E171" s="17">
        <v>50.8</v>
      </c>
      <c r="F171" s="6">
        <v>47.21875</v>
      </c>
      <c r="AB171" s="20"/>
      <c r="AC171" s="18"/>
    </row>
    <row r="172" spans="1:50">
      <c r="A172" s="6">
        <v>170</v>
      </c>
      <c r="B172" s="16">
        <v>40986</v>
      </c>
      <c r="C172" s="6">
        <v>363.66666666666669</v>
      </c>
      <c r="D172" s="17">
        <v>49.256249999999994</v>
      </c>
      <c r="E172" s="17">
        <v>51.1</v>
      </c>
      <c r="F172" s="6">
        <v>44.010416666666664</v>
      </c>
      <c r="AB172" s="20"/>
      <c r="AC172" s="18"/>
    </row>
    <row r="173" spans="1:50">
      <c r="A173" s="6">
        <v>171</v>
      </c>
      <c r="B173" s="16">
        <v>40987</v>
      </c>
      <c r="C173" s="6">
        <v>355.41666666666669</v>
      </c>
      <c r="D173" s="17">
        <v>49.315625000000004</v>
      </c>
      <c r="E173" s="17">
        <v>51.4</v>
      </c>
      <c r="F173" s="6">
        <v>43.697916666666664</v>
      </c>
      <c r="AB173" s="20"/>
      <c r="AC173" s="18"/>
    </row>
    <row r="174" spans="1:50">
      <c r="A174" s="6">
        <v>172</v>
      </c>
      <c r="B174" s="16">
        <v>40988</v>
      </c>
      <c r="C174" s="6">
        <v>348.29166666666669</v>
      </c>
      <c r="D174" s="17">
        <v>49.81666666666667</v>
      </c>
      <c r="E174" s="17">
        <v>52.5</v>
      </c>
      <c r="F174" s="6">
        <v>42.0625</v>
      </c>
      <c r="AB174" s="20"/>
      <c r="AC174" s="18"/>
    </row>
    <row r="175" spans="1:50">
      <c r="A175" s="6">
        <v>173</v>
      </c>
      <c r="B175" s="16">
        <v>40989</v>
      </c>
      <c r="C175" s="6">
        <v>347.52083333333331</v>
      </c>
      <c r="D175" s="17">
        <v>50.054166666666703</v>
      </c>
      <c r="E175" s="17">
        <v>52.9</v>
      </c>
      <c r="F175" s="6">
        <v>41.541666666666664</v>
      </c>
      <c r="AB175" s="20"/>
      <c r="AC175" s="18"/>
    </row>
    <row r="176" spans="1:50">
      <c r="A176" s="6">
        <v>174</v>
      </c>
      <c r="B176" s="16">
        <v>40990</v>
      </c>
      <c r="C176" s="6">
        <v>347.84523809523807</v>
      </c>
      <c r="D176" s="17">
        <v>50.115476190476208</v>
      </c>
      <c r="E176" s="17">
        <v>51.8</v>
      </c>
      <c r="F176" s="6">
        <v>41.072289156626503</v>
      </c>
      <c r="AB176" s="20"/>
      <c r="AC176" s="18"/>
    </row>
    <row r="177" spans="1:50">
      <c r="A177" s="6">
        <v>175</v>
      </c>
      <c r="B177" s="16">
        <v>40991</v>
      </c>
      <c r="C177" s="6">
        <v>349.41666666666669</v>
      </c>
      <c r="D177" s="17">
        <v>50.038541666666674</v>
      </c>
      <c r="E177" s="17">
        <v>52.8</v>
      </c>
      <c r="F177" s="6">
        <v>41.416666666666664</v>
      </c>
      <c r="AB177" s="20"/>
      <c r="AC177" s="18"/>
    </row>
    <row r="178" spans="1:50">
      <c r="A178" s="6">
        <v>176</v>
      </c>
      <c r="B178" s="16">
        <v>40992</v>
      </c>
      <c r="C178" s="6">
        <v>348.61458333333331</v>
      </c>
      <c r="D178" s="17">
        <v>50.134375000000006</v>
      </c>
      <c r="E178" s="17">
        <v>53.1</v>
      </c>
      <c r="F178" s="6">
        <v>41.260416666666664</v>
      </c>
      <c r="AB178" s="20"/>
      <c r="AC178" s="18"/>
    </row>
    <row r="179" spans="1:50">
      <c r="A179" s="6">
        <v>177</v>
      </c>
      <c r="B179" s="16">
        <v>40993</v>
      </c>
      <c r="C179" s="6">
        <v>347.45833333333331</v>
      </c>
      <c r="D179" s="17">
        <v>49.34062500000001</v>
      </c>
      <c r="E179" s="17">
        <v>50.5</v>
      </c>
      <c r="F179" s="6">
        <v>40.385416666666664</v>
      </c>
      <c r="AB179" s="20"/>
      <c r="AC179" s="18"/>
    </row>
    <row r="180" spans="1:50">
      <c r="A180" s="6">
        <v>178</v>
      </c>
      <c r="B180" s="16">
        <v>40994</v>
      </c>
      <c r="C180" s="6">
        <v>348.40625</v>
      </c>
      <c r="D180" s="17">
        <v>49.87604166666668</v>
      </c>
      <c r="E180" s="17">
        <v>52</v>
      </c>
      <c r="F180" s="6">
        <v>41.166666666666664</v>
      </c>
      <c r="AB180" s="20"/>
      <c r="AC180" s="22"/>
    </row>
    <row r="181" spans="1:50">
      <c r="A181" s="6">
        <v>179</v>
      </c>
      <c r="B181" s="16">
        <v>40995</v>
      </c>
      <c r="C181" s="6">
        <v>347.19791666666669</v>
      </c>
      <c r="D181" s="17">
        <v>49.713541666666693</v>
      </c>
      <c r="E181" s="17">
        <v>51.1</v>
      </c>
      <c r="F181" s="6">
        <v>43.458333333333336</v>
      </c>
      <c r="AB181" s="20"/>
      <c r="AC181" s="22"/>
    </row>
    <row r="182" spans="1:50">
      <c r="A182" s="6">
        <v>180</v>
      </c>
      <c r="B182" s="16">
        <v>40996</v>
      </c>
      <c r="C182" s="6">
        <v>348.4375</v>
      </c>
      <c r="D182" s="17">
        <v>50.33124999999999</v>
      </c>
      <c r="E182" s="17">
        <v>53.1</v>
      </c>
      <c r="F182" s="6">
        <v>41.614583333333336</v>
      </c>
      <c r="AB182" s="20"/>
      <c r="AC182" s="22"/>
    </row>
    <row r="183" spans="1:50">
      <c r="A183" s="6">
        <v>181</v>
      </c>
      <c r="B183" s="16">
        <v>40997</v>
      </c>
      <c r="C183" s="6">
        <v>344.70833333333331</v>
      </c>
      <c r="D183" s="17">
        <v>50.059374999999989</v>
      </c>
      <c r="E183" s="17">
        <v>52.7</v>
      </c>
      <c r="F183" s="6">
        <v>41.03125</v>
      </c>
      <c r="AB183" s="20"/>
      <c r="AC183" s="22"/>
    </row>
    <row r="184" spans="1:50">
      <c r="A184" s="6">
        <v>182</v>
      </c>
      <c r="B184" s="16">
        <v>40998</v>
      </c>
      <c r="C184" s="6">
        <v>344.69791666666669</v>
      </c>
      <c r="D184" s="17">
        <v>50.224999999999994</v>
      </c>
      <c r="E184" s="17">
        <v>53.2</v>
      </c>
      <c r="F184" s="6">
        <v>41.75</v>
      </c>
      <c r="AB184" s="20"/>
      <c r="AC184" s="22"/>
    </row>
    <row r="185" spans="1:50">
      <c r="A185" s="6">
        <v>183</v>
      </c>
      <c r="B185" s="16">
        <v>40999</v>
      </c>
      <c r="C185" s="6">
        <v>345.16666666666669</v>
      </c>
      <c r="D185" s="17">
        <v>49.841666666666669</v>
      </c>
      <c r="E185" s="17">
        <v>52.5</v>
      </c>
      <c r="F185" s="6">
        <v>41.208333333333336</v>
      </c>
      <c r="AB185" s="20"/>
      <c r="AC185" s="22"/>
    </row>
    <row r="186" spans="1:50">
      <c r="A186" s="6">
        <v>184</v>
      </c>
      <c r="B186" s="16">
        <v>41000</v>
      </c>
      <c r="C186" s="6">
        <v>346.95833333333331</v>
      </c>
      <c r="D186" s="17">
        <v>50.070833333333347</v>
      </c>
      <c r="E186" s="17">
        <v>53</v>
      </c>
      <c r="F186" s="6">
        <v>41.635416666666664</v>
      </c>
      <c r="AB186" s="20"/>
      <c r="AC186" s="22"/>
    </row>
    <row r="187" spans="1:50">
      <c r="A187" s="6">
        <v>185</v>
      </c>
      <c r="B187" s="16">
        <v>41001</v>
      </c>
      <c r="C187" s="6">
        <v>346.90625</v>
      </c>
      <c r="D187" s="17">
        <v>50.134375000000006</v>
      </c>
      <c r="E187" s="17">
        <v>53.1</v>
      </c>
      <c r="F187" s="6">
        <v>40.802083333333336</v>
      </c>
      <c r="AB187" s="20"/>
      <c r="AC187" s="22"/>
    </row>
    <row r="188" spans="1:50">
      <c r="A188" s="6">
        <v>186</v>
      </c>
      <c r="B188" s="16">
        <v>41002</v>
      </c>
      <c r="C188" s="6">
        <v>348.77083333333331</v>
      </c>
      <c r="D188" s="17">
        <v>50.585416666666667</v>
      </c>
      <c r="E188" s="17">
        <v>53.7</v>
      </c>
      <c r="F188" s="6">
        <v>40.3125</v>
      </c>
      <c r="AB188" s="20"/>
      <c r="AC188" s="22"/>
    </row>
    <row r="189" spans="1:50">
      <c r="A189" s="6">
        <v>187</v>
      </c>
      <c r="B189" s="16">
        <v>41003</v>
      </c>
      <c r="C189" s="6">
        <v>347</v>
      </c>
      <c r="D189" s="17">
        <v>49.861458333333353</v>
      </c>
      <c r="E189" s="17">
        <v>51.3</v>
      </c>
      <c r="F189" s="6">
        <v>40.822916666666664</v>
      </c>
      <c r="H189" s="6">
        <v>18</v>
      </c>
      <c r="I189" s="6">
        <v>0.09</v>
      </c>
      <c r="J189" s="6">
        <v>5.3</v>
      </c>
      <c r="L189" s="6">
        <v>0.11</v>
      </c>
      <c r="M189" s="23">
        <v>2.9899999999999999E-2</v>
      </c>
      <c r="N189" s="6">
        <v>0.08</v>
      </c>
      <c r="O189" s="6">
        <v>0.4</v>
      </c>
      <c r="P189" s="6">
        <v>1.9</v>
      </c>
      <c r="Q189" s="6">
        <v>1.9</v>
      </c>
      <c r="R189" s="6">
        <v>23</v>
      </c>
      <c r="S189" s="6">
        <v>23</v>
      </c>
      <c r="T189" s="6">
        <v>80</v>
      </c>
      <c r="U189" s="6">
        <v>4</v>
      </c>
      <c r="V189" s="23">
        <v>0.999</v>
      </c>
      <c r="W189" s="6">
        <v>4.07484</v>
      </c>
      <c r="X189" s="6">
        <v>1</v>
      </c>
      <c r="Y189" s="6">
        <v>4</v>
      </c>
      <c r="Z189" s="6">
        <v>14</v>
      </c>
      <c r="AA189" s="6">
        <v>17</v>
      </c>
      <c r="AB189" s="26">
        <v>4.9989999999999997</v>
      </c>
      <c r="AC189" s="25">
        <v>4.9989999999999997</v>
      </c>
      <c r="AD189" s="23">
        <v>4.9989999999999997</v>
      </c>
      <c r="AE189" s="6">
        <v>2.2000000000000002</v>
      </c>
      <c r="AF189" s="6">
        <v>1.4</v>
      </c>
      <c r="AG189" s="6">
        <v>1.8</v>
      </c>
      <c r="AH189" s="6">
        <v>15</v>
      </c>
      <c r="AI189" s="6">
        <v>0.9</v>
      </c>
      <c r="AJ189" s="6">
        <v>1.3</v>
      </c>
      <c r="AK189" s="6">
        <v>1</v>
      </c>
      <c r="AL189" s="23">
        <v>9.9000000000000005E-2</v>
      </c>
      <c r="AM189" s="6">
        <v>1</v>
      </c>
      <c r="AN189" s="23">
        <v>0.999</v>
      </c>
      <c r="AP189" s="6">
        <v>5.5</v>
      </c>
      <c r="AR189" s="6">
        <v>7.8</v>
      </c>
      <c r="AS189" s="6">
        <v>45</v>
      </c>
      <c r="AT189" s="6">
        <v>2</v>
      </c>
      <c r="AU189" s="6">
        <v>12.1</v>
      </c>
      <c r="AV189" s="6">
        <v>9.8000000000000007</v>
      </c>
      <c r="AX189" s="6">
        <f>AV189*(9/5)+32</f>
        <v>49.64</v>
      </c>
    </row>
    <row r="190" spans="1:50">
      <c r="A190" s="6">
        <v>188</v>
      </c>
      <c r="B190" s="16">
        <v>41004</v>
      </c>
      <c r="C190" s="6">
        <v>346.78125</v>
      </c>
      <c r="D190" s="17">
        <v>49.828125</v>
      </c>
      <c r="E190" s="17">
        <v>52.8</v>
      </c>
      <c r="F190" s="6">
        <v>41.5</v>
      </c>
      <c r="AB190" s="20"/>
      <c r="AC190" s="22"/>
      <c r="AR190" s="5"/>
      <c r="AS190" s="5"/>
      <c r="AT190" s="7"/>
      <c r="AU190" s="5"/>
      <c r="AV190" s="5"/>
    </row>
    <row r="191" spans="1:50">
      <c r="A191" s="6">
        <v>189</v>
      </c>
      <c r="B191" s="16">
        <v>41005</v>
      </c>
      <c r="C191" s="6">
        <v>345.02083333333331</v>
      </c>
      <c r="D191" s="17">
        <v>49.949999999999967</v>
      </c>
      <c r="E191" s="17">
        <v>53.1</v>
      </c>
      <c r="F191" s="6">
        <v>41.010416666666664</v>
      </c>
      <c r="AB191" s="20"/>
      <c r="AC191" s="22"/>
    </row>
    <row r="192" spans="1:50">
      <c r="A192" s="6">
        <v>190</v>
      </c>
      <c r="B192" s="16">
        <v>41006</v>
      </c>
      <c r="C192" s="6">
        <v>346.61458333333331</v>
      </c>
      <c r="D192" s="17">
        <v>50.25416666666667</v>
      </c>
      <c r="E192" s="17">
        <v>53.5</v>
      </c>
      <c r="F192" s="6">
        <v>40.635416666666664</v>
      </c>
      <c r="AB192" s="20"/>
      <c r="AC192" s="22"/>
    </row>
    <row r="193" spans="1:29">
      <c r="A193" s="6">
        <v>191</v>
      </c>
      <c r="B193" s="16">
        <v>41007</v>
      </c>
      <c r="C193" s="6">
        <v>346.95833333333331</v>
      </c>
      <c r="D193" s="17">
        <v>50.412499999999994</v>
      </c>
      <c r="E193" s="17">
        <v>53.6</v>
      </c>
      <c r="F193" s="6">
        <v>41.25</v>
      </c>
      <c r="AB193" s="20"/>
      <c r="AC193" s="22"/>
    </row>
    <row r="194" spans="1:29">
      <c r="A194" s="6">
        <v>192</v>
      </c>
      <c r="B194" s="16">
        <v>41008</v>
      </c>
      <c r="C194" s="6">
        <v>346.5625</v>
      </c>
      <c r="D194" s="17">
        <v>50.526041666666636</v>
      </c>
      <c r="E194" s="17">
        <v>53.7</v>
      </c>
      <c r="F194" s="6">
        <v>40.885416666666664</v>
      </c>
      <c r="AB194" s="20"/>
      <c r="AC194" s="22"/>
    </row>
    <row r="195" spans="1:29">
      <c r="A195" s="6">
        <v>193</v>
      </c>
      <c r="B195" s="16">
        <v>41009</v>
      </c>
      <c r="C195" s="6">
        <v>346.45833333333331</v>
      </c>
      <c r="D195" s="17">
        <v>50.334375000000001</v>
      </c>
      <c r="E195" s="17">
        <v>52.8</v>
      </c>
      <c r="F195" s="6">
        <v>40.760416666666664</v>
      </c>
      <c r="AB195" s="20"/>
      <c r="AC195" s="22"/>
    </row>
    <row r="196" spans="1:29">
      <c r="A196" s="6">
        <v>194</v>
      </c>
      <c r="B196" s="16">
        <v>41010</v>
      </c>
      <c r="C196" s="6">
        <v>348.08333333333331</v>
      </c>
      <c r="D196" s="17">
        <v>49.945833333333333</v>
      </c>
      <c r="E196" s="17">
        <v>51.4</v>
      </c>
      <c r="F196" s="6">
        <v>41.1875</v>
      </c>
      <c r="AB196" s="20"/>
      <c r="AC196" s="22"/>
    </row>
    <row r="197" spans="1:29">
      <c r="A197" s="6">
        <v>195</v>
      </c>
      <c r="B197" s="16">
        <v>41011</v>
      </c>
      <c r="C197" s="6">
        <v>348.53125</v>
      </c>
      <c r="D197" s="17">
        <v>49.930208333333347</v>
      </c>
      <c r="E197" s="17">
        <v>51.9</v>
      </c>
      <c r="F197" s="6">
        <v>41.645833333333336</v>
      </c>
      <c r="AB197" s="20"/>
      <c r="AC197" s="22"/>
    </row>
    <row r="198" spans="1:29">
      <c r="A198" s="6">
        <v>196</v>
      </c>
      <c r="B198" s="16">
        <v>41012</v>
      </c>
      <c r="C198" s="6">
        <v>353.07291666666669</v>
      </c>
      <c r="D198" s="17">
        <v>49.478124999999977</v>
      </c>
      <c r="E198" s="17">
        <v>49.9</v>
      </c>
      <c r="F198" s="6">
        <v>43.260416666666664</v>
      </c>
      <c r="AB198" s="20"/>
      <c r="AC198" s="22"/>
    </row>
    <row r="199" spans="1:29">
      <c r="A199" s="6">
        <v>197</v>
      </c>
      <c r="B199" s="16">
        <v>41013</v>
      </c>
      <c r="C199" s="6">
        <v>351</v>
      </c>
      <c r="D199" s="17">
        <v>50.264583333333341</v>
      </c>
      <c r="E199" s="17">
        <v>52.4</v>
      </c>
      <c r="F199" s="6">
        <v>44.541666666666664</v>
      </c>
      <c r="AB199" s="20"/>
      <c r="AC199" s="22"/>
    </row>
    <row r="200" spans="1:29">
      <c r="A200" s="6">
        <v>198</v>
      </c>
      <c r="B200" s="16">
        <v>41014</v>
      </c>
      <c r="C200" s="6">
        <v>349.625</v>
      </c>
      <c r="D200" s="17">
        <v>50.898958333333347</v>
      </c>
      <c r="E200" s="17">
        <v>53.7</v>
      </c>
      <c r="F200" s="6">
        <v>43.208333333333336</v>
      </c>
      <c r="AB200" s="20"/>
      <c r="AC200" s="22"/>
    </row>
    <row r="201" spans="1:29">
      <c r="A201" s="6">
        <v>199</v>
      </c>
      <c r="B201" s="16">
        <v>41015</v>
      </c>
      <c r="C201" s="6">
        <v>348.40625</v>
      </c>
      <c r="D201" s="17">
        <v>51.013541666666661</v>
      </c>
      <c r="E201" s="17">
        <v>54.2</v>
      </c>
      <c r="F201" s="6">
        <v>42.760416666666664</v>
      </c>
      <c r="AB201" s="20"/>
      <c r="AC201" s="22"/>
    </row>
    <row r="202" spans="1:29">
      <c r="A202" s="6">
        <v>200</v>
      </c>
      <c r="B202" s="16">
        <v>41016</v>
      </c>
      <c r="C202" s="6">
        <v>416.17708333333331</v>
      </c>
      <c r="D202" s="17">
        <v>50.693750000000016</v>
      </c>
      <c r="E202" s="17">
        <v>53</v>
      </c>
      <c r="F202" s="6">
        <v>42.75</v>
      </c>
      <c r="AB202" s="20"/>
      <c r="AC202" s="22"/>
    </row>
    <row r="203" spans="1:29">
      <c r="A203" s="6">
        <v>201</v>
      </c>
      <c r="B203" s="16">
        <v>41017</v>
      </c>
      <c r="C203" s="6">
        <v>503.23958333333331</v>
      </c>
      <c r="D203" s="17">
        <v>50.662500000000001</v>
      </c>
      <c r="E203" s="17">
        <v>53.3</v>
      </c>
      <c r="F203" s="6">
        <v>42.947916666666664</v>
      </c>
      <c r="AB203" s="20"/>
      <c r="AC203" s="22"/>
    </row>
    <row r="204" spans="1:29">
      <c r="A204" s="6">
        <v>202</v>
      </c>
      <c r="B204" s="16">
        <v>41018</v>
      </c>
      <c r="C204" s="6">
        <v>509.48958333333331</v>
      </c>
      <c r="D204" s="17">
        <v>50.018750000000004</v>
      </c>
      <c r="E204" s="17">
        <v>54.4</v>
      </c>
      <c r="F204" s="6">
        <v>39.770833333333336</v>
      </c>
      <c r="AB204" s="20"/>
      <c r="AC204" s="22"/>
    </row>
    <row r="205" spans="1:29">
      <c r="A205" s="6">
        <v>203</v>
      </c>
      <c r="B205" s="16">
        <v>41019</v>
      </c>
      <c r="C205" s="6">
        <v>508.59375</v>
      </c>
      <c r="D205" s="17">
        <v>51.555208333333319</v>
      </c>
      <c r="E205" s="17">
        <v>55.2</v>
      </c>
      <c r="F205" s="6">
        <v>46.4375</v>
      </c>
      <c r="AB205" s="20"/>
      <c r="AC205" s="22"/>
    </row>
    <row r="206" spans="1:29">
      <c r="A206" s="6">
        <v>204</v>
      </c>
      <c r="B206" s="16">
        <v>41020</v>
      </c>
      <c r="C206" s="6">
        <v>507.02083333333331</v>
      </c>
      <c r="D206" s="17">
        <v>51.479166666666679</v>
      </c>
      <c r="E206" s="17">
        <v>54.6</v>
      </c>
      <c r="F206" s="6">
        <v>48.770833333333336</v>
      </c>
      <c r="AB206" s="20"/>
      <c r="AC206" s="22"/>
    </row>
    <row r="207" spans="1:29">
      <c r="A207" s="6">
        <v>205</v>
      </c>
      <c r="B207" s="16">
        <v>41021</v>
      </c>
      <c r="C207" s="6">
        <v>506.52083333333331</v>
      </c>
      <c r="D207" s="17">
        <v>51.48125000000001</v>
      </c>
      <c r="E207" s="17">
        <v>54.4</v>
      </c>
      <c r="F207" s="6">
        <v>49.479166666666664</v>
      </c>
      <c r="AB207" s="20"/>
      <c r="AC207" s="22"/>
    </row>
    <row r="208" spans="1:29">
      <c r="A208" s="6">
        <v>206</v>
      </c>
      <c r="B208" s="16">
        <v>41022</v>
      </c>
      <c r="C208" s="6">
        <v>514.41666666666663</v>
      </c>
      <c r="D208" s="17">
        <v>51.436458333333327</v>
      </c>
      <c r="E208" s="17">
        <v>54.6</v>
      </c>
      <c r="F208" s="6">
        <v>50.708333333333336</v>
      </c>
      <c r="AB208" s="20"/>
      <c r="AC208" s="22"/>
    </row>
    <row r="209" spans="1:50">
      <c r="A209" s="6">
        <v>207</v>
      </c>
      <c r="B209" s="16">
        <v>41023</v>
      </c>
      <c r="C209" s="6">
        <v>606.72916666666663</v>
      </c>
      <c r="D209" s="17">
        <v>50.771875000000001</v>
      </c>
      <c r="E209" s="17">
        <v>52.5</v>
      </c>
      <c r="F209" s="6">
        <v>51.145833333333336</v>
      </c>
      <c r="AB209" s="20"/>
      <c r="AC209" s="22"/>
    </row>
    <row r="210" spans="1:50">
      <c r="A210" s="6">
        <v>208</v>
      </c>
      <c r="B210" s="16">
        <v>41024</v>
      </c>
      <c r="C210" s="6">
        <v>682.63541666666663</v>
      </c>
      <c r="D210" s="17">
        <v>50.393750000000011</v>
      </c>
      <c r="E210" s="17">
        <v>51.4</v>
      </c>
      <c r="F210" s="6">
        <v>53.041666666666664</v>
      </c>
      <c r="AB210" s="20"/>
      <c r="AC210" s="22"/>
    </row>
    <row r="211" spans="1:50">
      <c r="A211" s="6">
        <v>209</v>
      </c>
      <c r="B211" s="16">
        <v>41025</v>
      </c>
      <c r="C211" s="6">
        <v>674.375</v>
      </c>
      <c r="D211" s="17">
        <v>50.488541666666656</v>
      </c>
      <c r="E211" s="17">
        <v>51.9</v>
      </c>
      <c r="F211" s="6">
        <v>52.427083333333336</v>
      </c>
      <c r="AB211" s="20"/>
      <c r="AC211" s="22"/>
    </row>
    <row r="212" spans="1:50">
      <c r="A212" s="6">
        <v>210</v>
      </c>
      <c r="B212" s="16">
        <v>41026</v>
      </c>
      <c r="C212" s="6">
        <v>666.0625</v>
      </c>
      <c r="D212" s="17">
        <v>50.550000000000004</v>
      </c>
      <c r="E212" s="17">
        <v>52.6</v>
      </c>
      <c r="F212" s="6">
        <v>51.84375</v>
      </c>
      <c r="AB212" s="20"/>
      <c r="AC212" s="22"/>
    </row>
    <row r="213" spans="1:50">
      <c r="A213" s="6">
        <v>211</v>
      </c>
      <c r="B213" s="16">
        <v>41027</v>
      </c>
      <c r="C213" s="6">
        <v>670</v>
      </c>
      <c r="D213" s="17">
        <v>50.759375000000013</v>
      </c>
      <c r="E213" s="17">
        <v>53</v>
      </c>
      <c r="F213" s="6">
        <v>51.916666666666664</v>
      </c>
      <c r="AB213" s="20"/>
      <c r="AC213" s="22"/>
    </row>
    <row r="214" spans="1:50">
      <c r="A214" s="6">
        <v>212</v>
      </c>
      <c r="B214" s="16">
        <v>41028</v>
      </c>
      <c r="C214" s="6">
        <v>670</v>
      </c>
      <c r="D214" s="17">
        <v>50.979166666666657</v>
      </c>
      <c r="E214" s="17">
        <v>53.3</v>
      </c>
      <c r="F214" s="6">
        <v>52.75</v>
      </c>
      <c r="AB214" s="20"/>
      <c r="AC214" s="22"/>
    </row>
    <row r="215" spans="1:50">
      <c r="A215" s="6">
        <v>213</v>
      </c>
      <c r="B215" s="16">
        <v>41029</v>
      </c>
      <c r="C215" s="6">
        <v>672.4375</v>
      </c>
      <c r="D215" s="17">
        <v>50.997916666666676</v>
      </c>
      <c r="E215" s="17">
        <v>53.1</v>
      </c>
      <c r="F215" s="6">
        <v>53.0625</v>
      </c>
      <c r="AB215" s="20"/>
      <c r="AC215" s="22"/>
    </row>
    <row r="216" spans="1:50">
      <c r="A216" s="6">
        <v>214</v>
      </c>
      <c r="B216" s="16">
        <v>41030</v>
      </c>
      <c r="C216" s="6">
        <v>674.16666666666663</v>
      </c>
      <c r="D216" s="17">
        <v>51.04583333333332</v>
      </c>
      <c r="E216" s="17">
        <v>53.5</v>
      </c>
      <c r="F216" s="6">
        <v>52.510416666666664</v>
      </c>
      <c r="AB216" s="20"/>
      <c r="AC216" s="22"/>
    </row>
    <row r="217" spans="1:50">
      <c r="A217" s="6">
        <v>215</v>
      </c>
      <c r="B217" s="16">
        <v>41031</v>
      </c>
      <c r="C217" s="6">
        <v>797.27083333333337</v>
      </c>
      <c r="D217" s="17">
        <v>50.414583333333347</v>
      </c>
      <c r="E217" s="17">
        <v>52.2</v>
      </c>
      <c r="F217" s="6">
        <v>46.833333333333336</v>
      </c>
      <c r="AB217" s="20"/>
      <c r="AC217" s="22"/>
    </row>
    <row r="218" spans="1:50">
      <c r="A218" s="6">
        <v>216</v>
      </c>
      <c r="B218" s="16">
        <v>41032</v>
      </c>
      <c r="C218" s="6">
        <v>943.67708333333337</v>
      </c>
      <c r="D218" s="17">
        <v>50.493749999999999</v>
      </c>
      <c r="E218" s="17">
        <v>51.8</v>
      </c>
      <c r="F218" s="6">
        <v>39.770833333333336</v>
      </c>
      <c r="AB218" s="20"/>
      <c r="AC218" s="22"/>
      <c r="AR218" s="5"/>
      <c r="AS218" s="5"/>
      <c r="AT218" s="7"/>
      <c r="AU218" s="5"/>
      <c r="AV218" s="5"/>
    </row>
    <row r="219" spans="1:50">
      <c r="A219" s="6">
        <v>217</v>
      </c>
      <c r="B219" s="16">
        <v>41033</v>
      </c>
      <c r="C219" s="6">
        <v>945.6875</v>
      </c>
      <c r="D219" s="17">
        <v>50.617708333333333</v>
      </c>
      <c r="E219" s="17">
        <v>51.9</v>
      </c>
      <c r="F219" s="6">
        <v>40</v>
      </c>
      <c r="AB219" s="20"/>
      <c r="AC219" s="22"/>
    </row>
    <row r="220" spans="1:50">
      <c r="A220" s="6">
        <v>218</v>
      </c>
      <c r="B220" s="16">
        <v>41034</v>
      </c>
      <c r="C220" s="6">
        <v>946.64583333333337</v>
      </c>
      <c r="D220" s="17">
        <v>50.467708333333313</v>
      </c>
      <c r="E220" s="17">
        <v>51.8</v>
      </c>
      <c r="F220" s="6">
        <v>40.489583333333336</v>
      </c>
      <c r="AB220" s="20"/>
      <c r="AC220" s="22"/>
    </row>
    <row r="221" spans="1:50">
      <c r="A221" s="6">
        <v>219</v>
      </c>
      <c r="B221" s="16">
        <v>41035</v>
      </c>
      <c r="C221" s="6">
        <v>945.875</v>
      </c>
      <c r="D221" s="17">
        <v>50.657291666666673</v>
      </c>
      <c r="E221" s="17">
        <v>52.1</v>
      </c>
      <c r="F221" s="6">
        <v>40.8125</v>
      </c>
      <c r="AB221" s="20"/>
      <c r="AC221" s="22"/>
    </row>
    <row r="222" spans="1:50">
      <c r="A222" s="6">
        <v>220</v>
      </c>
      <c r="B222" s="16">
        <v>41036</v>
      </c>
      <c r="C222" s="6">
        <v>985.36458333333337</v>
      </c>
      <c r="D222" s="17">
        <v>50.705208333333367</v>
      </c>
      <c r="E222" s="17">
        <v>51.9</v>
      </c>
      <c r="F222" s="6">
        <v>41.177083333333336</v>
      </c>
      <c r="AB222" s="20"/>
      <c r="AC222" s="22"/>
    </row>
    <row r="223" spans="1:50">
      <c r="A223" s="6">
        <v>221</v>
      </c>
      <c r="B223" s="16">
        <v>41037</v>
      </c>
      <c r="C223" s="6">
        <v>1039.2708333333333</v>
      </c>
      <c r="D223" s="17">
        <v>50.71666666666669</v>
      </c>
      <c r="E223" s="17">
        <v>52.2</v>
      </c>
      <c r="F223" s="6">
        <v>41.75</v>
      </c>
      <c r="AB223" s="20"/>
      <c r="AC223" s="18"/>
    </row>
    <row r="224" spans="1:50">
      <c r="A224" s="6">
        <v>222</v>
      </c>
      <c r="B224" s="16">
        <v>41038</v>
      </c>
      <c r="C224" s="6">
        <v>1100</v>
      </c>
      <c r="D224" s="17">
        <v>50.886458333333316</v>
      </c>
      <c r="E224" s="17">
        <v>52.3</v>
      </c>
      <c r="F224" s="6">
        <v>42.270833333333336</v>
      </c>
      <c r="H224" s="6">
        <v>9.9990000000000006</v>
      </c>
      <c r="I224" s="6">
        <v>4.99E-2</v>
      </c>
      <c r="J224" s="6">
        <v>1.9990000000000001</v>
      </c>
      <c r="L224" s="6">
        <v>0.13</v>
      </c>
      <c r="M224" s="6">
        <v>2.9899999999999999E-2</v>
      </c>
      <c r="N224" s="6">
        <v>4.99E-2</v>
      </c>
      <c r="O224" s="6">
        <v>0.19989999999999999</v>
      </c>
      <c r="P224" s="6">
        <v>1.7</v>
      </c>
      <c r="Q224" s="6">
        <v>1.5</v>
      </c>
      <c r="R224" s="6">
        <v>4</v>
      </c>
      <c r="S224" s="6">
        <v>4</v>
      </c>
      <c r="T224" s="6">
        <v>79</v>
      </c>
      <c r="U224" s="6">
        <v>3</v>
      </c>
      <c r="V224" s="6">
        <v>0.999</v>
      </c>
      <c r="W224" s="6">
        <v>11.56584</v>
      </c>
      <c r="X224" s="6">
        <v>0.999</v>
      </c>
      <c r="Y224" s="6">
        <v>4</v>
      </c>
      <c r="Z224" s="6">
        <v>14</v>
      </c>
      <c r="AA224" s="6">
        <v>17</v>
      </c>
      <c r="AB224" s="20">
        <v>4.9989999999999997</v>
      </c>
      <c r="AC224" s="18">
        <v>4.9989999999999997</v>
      </c>
      <c r="AD224" s="6">
        <v>2.4</v>
      </c>
      <c r="AF224" s="6">
        <v>1.3</v>
      </c>
      <c r="AG224" s="6">
        <v>1.1000000000000001</v>
      </c>
      <c r="AH224" s="6">
        <v>18</v>
      </c>
      <c r="AI224" s="6">
        <v>0.499</v>
      </c>
      <c r="AJ224" s="6">
        <v>0.7</v>
      </c>
      <c r="AK224" s="6">
        <v>0.499</v>
      </c>
      <c r="AL224" s="6">
        <v>9.9000000000000005E-2</v>
      </c>
      <c r="AM224" s="6">
        <v>1</v>
      </c>
      <c r="AN224" s="6">
        <v>0.999</v>
      </c>
      <c r="AP224" s="6">
        <v>1.9990000000000001</v>
      </c>
      <c r="AR224" s="6">
        <v>8.6</v>
      </c>
      <c r="AS224" s="6">
        <v>48</v>
      </c>
      <c r="AT224" s="6">
        <v>3</v>
      </c>
      <c r="AU224" s="6">
        <v>12.8</v>
      </c>
      <c r="AV224" s="6">
        <v>12.1</v>
      </c>
      <c r="AX224" s="6">
        <f>AV224*(9/5)+32</f>
        <v>53.78</v>
      </c>
    </row>
    <row r="225" spans="1:29">
      <c r="A225" s="6">
        <v>223</v>
      </c>
      <c r="B225" s="16">
        <v>41039</v>
      </c>
      <c r="C225" s="6">
        <v>1110.5208333333333</v>
      </c>
      <c r="D225" s="17">
        <v>51.01770833333331</v>
      </c>
      <c r="E225" s="17">
        <v>52.7</v>
      </c>
      <c r="F225" s="6">
        <v>42.8125</v>
      </c>
      <c r="AB225" s="20"/>
      <c r="AC225" s="18"/>
    </row>
    <row r="226" spans="1:29">
      <c r="A226" s="6">
        <v>224</v>
      </c>
      <c r="B226" s="16">
        <v>41040</v>
      </c>
      <c r="C226" s="6">
        <v>1109.2708333333333</v>
      </c>
      <c r="D226" s="17">
        <v>50.912499999999966</v>
      </c>
      <c r="E226" s="17">
        <v>52.3</v>
      </c>
      <c r="F226" s="6">
        <v>42.75</v>
      </c>
      <c r="AB226" s="20"/>
      <c r="AC226" s="18"/>
    </row>
    <row r="227" spans="1:29">
      <c r="A227" s="6">
        <v>225</v>
      </c>
      <c r="B227" s="16">
        <v>41041</v>
      </c>
      <c r="C227" s="6">
        <v>1115.1041666666667</v>
      </c>
      <c r="D227" s="17">
        <v>51.096875000000018</v>
      </c>
      <c r="E227" s="17">
        <v>52.4</v>
      </c>
      <c r="F227" s="6">
        <v>43.041666666666664</v>
      </c>
      <c r="AB227" s="20"/>
      <c r="AC227" s="18"/>
    </row>
    <row r="228" spans="1:29">
      <c r="A228" s="6">
        <v>226</v>
      </c>
      <c r="B228" s="16">
        <v>41042</v>
      </c>
      <c r="C228" s="6">
        <v>1120</v>
      </c>
      <c r="D228" s="17">
        <v>51.189583333333367</v>
      </c>
      <c r="E228" s="17">
        <v>52.5</v>
      </c>
      <c r="F228" s="6">
        <v>43.427083333333336</v>
      </c>
      <c r="AB228" s="20"/>
      <c r="AC228" s="18"/>
    </row>
    <row r="229" spans="1:29">
      <c r="A229" s="6">
        <v>227</v>
      </c>
      <c r="B229" s="16">
        <v>41043</v>
      </c>
      <c r="C229" s="6">
        <v>1117.8125</v>
      </c>
      <c r="D229" s="17">
        <v>51.089583333333358</v>
      </c>
      <c r="E229" s="17">
        <v>52.3</v>
      </c>
      <c r="F229" s="6">
        <v>43.927083333333336</v>
      </c>
      <c r="AB229" s="20"/>
      <c r="AC229" s="18"/>
    </row>
    <row r="230" spans="1:29">
      <c r="A230" s="6">
        <v>228</v>
      </c>
      <c r="B230" s="16">
        <v>41044</v>
      </c>
      <c r="C230" s="6">
        <v>1118.75</v>
      </c>
      <c r="D230" s="17">
        <v>51.12187500000001</v>
      </c>
      <c r="E230" s="17">
        <v>52.4</v>
      </c>
      <c r="F230" s="6">
        <v>44.270833333333336</v>
      </c>
      <c r="AB230" s="20"/>
      <c r="AC230" s="18"/>
    </row>
    <row r="231" spans="1:29">
      <c r="A231" s="6">
        <v>229</v>
      </c>
      <c r="B231" s="16">
        <v>41045</v>
      </c>
      <c r="C231" s="6">
        <v>1110</v>
      </c>
      <c r="D231" s="17">
        <v>51.327083333333327</v>
      </c>
      <c r="E231" s="17">
        <v>52.7</v>
      </c>
      <c r="F231" s="6">
        <v>44.083333333333336</v>
      </c>
      <c r="AB231" s="20"/>
      <c r="AC231" s="18"/>
    </row>
    <row r="232" spans="1:29">
      <c r="A232" s="6">
        <v>230</v>
      </c>
      <c r="B232" s="16">
        <v>41046</v>
      </c>
      <c r="C232" s="6">
        <v>1100</v>
      </c>
      <c r="D232" s="17">
        <v>51.265625</v>
      </c>
      <c r="E232" s="17">
        <v>52.5</v>
      </c>
      <c r="F232" s="6">
        <v>44.927083333333336</v>
      </c>
      <c r="AB232" s="20"/>
      <c r="AC232" s="18"/>
    </row>
    <row r="233" spans="1:29">
      <c r="A233" s="6">
        <v>231</v>
      </c>
      <c r="B233" s="16">
        <v>41047</v>
      </c>
      <c r="C233" s="6">
        <v>1091.1979166666667</v>
      </c>
      <c r="D233" s="17">
        <v>51.278124999999996</v>
      </c>
      <c r="E233" s="17">
        <v>52.5</v>
      </c>
      <c r="F233" s="6">
        <v>45.104166666666664</v>
      </c>
      <c r="AB233" s="20"/>
      <c r="AC233" s="18"/>
    </row>
    <row r="234" spans="1:29">
      <c r="A234" s="6">
        <v>232</v>
      </c>
      <c r="B234" s="16">
        <v>41048</v>
      </c>
      <c r="C234" s="6">
        <v>1100.7291666666667</v>
      </c>
      <c r="D234" s="17">
        <v>51.35833333333332</v>
      </c>
      <c r="E234" s="17">
        <v>52.7</v>
      </c>
      <c r="F234" s="6">
        <v>45.885416666666664</v>
      </c>
      <c r="AB234" s="20"/>
      <c r="AC234" s="18"/>
    </row>
    <row r="235" spans="1:29">
      <c r="A235" s="6">
        <v>233</v>
      </c>
      <c r="B235" s="16">
        <v>41049</v>
      </c>
      <c r="C235" s="6">
        <v>1100</v>
      </c>
      <c r="D235" s="17">
        <v>51.526041666666657</v>
      </c>
      <c r="E235" s="17">
        <v>52.9</v>
      </c>
      <c r="F235" s="6">
        <v>45.552083333333336</v>
      </c>
      <c r="AB235" s="20"/>
      <c r="AC235" s="18"/>
    </row>
    <row r="236" spans="1:29">
      <c r="A236" s="6">
        <v>234</v>
      </c>
      <c r="B236" s="16">
        <v>41050</v>
      </c>
      <c r="C236" s="6">
        <v>1101.6666666666667</v>
      </c>
      <c r="D236" s="17">
        <v>51.545833333333341</v>
      </c>
      <c r="E236" s="17">
        <v>52.8</v>
      </c>
      <c r="F236" s="6">
        <v>46</v>
      </c>
      <c r="AB236" s="20"/>
      <c r="AC236" s="18"/>
    </row>
    <row r="237" spans="1:29">
      <c r="A237" s="6">
        <v>235</v>
      </c>
      <c r="B237" s="16">
        <v>41051</v>
      </c>
      <c r="C237" s="6">
        <v>1102.8125</v>
      </c>
      <c r="D237" s="17">
        <v>51.658333333333353</v>
      </c>
      <c r="E237" s="17">
        <v>53.2</v>
      </c>
      <c r="F237" s="6">
        <v>46.270833333333336</v>
      </c>
      <c r="AB237" s="20"/>
      <c r="AC237" s="18"/>
    </row>
    <row r="238" spans="1:29">
      <c r="A238" s="6">
        <v>236</v>
      </c>
      <c r="B238" s="16">
        <v>41052</v>
      </c>
      <c r="C238" s="6">
        <v>1100</v>
      </c>
      <c r="D238" s="17">
        <v>51.64270833333331</v>
      </c>
      <c r="E238" s="17">
        <v>53.1</v>
      </c>
      <c r="F238" s="6">
        <v>47.010416666666664</v>
      </c>
      <c r="AB238" s="20"/>
      <c r="AC238" s="18"/>
    </row>
    <row r="239" spans="1:29">
      <c r="A239" s="6">
        <v>237</v>
      </c>
      <c r="B239" s="16">
        <v>41053</v>
      </c>
      <c r="C239" s="6">
        <v>1104.5833333333333</v>
      </c>
      <c r="D239" s="17">
        <v>51.761458333333337</v>
      </c>
      <c r="E239" s="17">
        <v>53.4</v>
      </c>
      <c r="F239" s="6">
        <v>47.385416666666664</v>
      </c>
      <c r="AB239" s="20"/>
      <c r="AC239" s="18"/>
    </row>
    <row r="240" spans="1:29">
      <c r="A240" s="6">
        <v>238</v>
      </c>
      <c r="B240" s="16">
        <v>41054</v>
      </c>
      <c r="C240" s="6">
        <v>1106.7708333333333</v>
      </c>
      <c r="D240" s="17">
        <v>51.308333333333337</v>
      </c>
      <c r="E240" s="17">
        <v>52.6</v>
      </c>
      <c r="F240" s="6">
        <v>47.729166666666664</v>
      </c>
      <c r="AB240" s="20"/>
      <c r="AC240" s="18"/>
    </row>
    <row r="241" spans="1:50">
      <c r="A241" s="6">
        <v>239</v>
      </c>
      <c r="B241" s="16">
        <v>41055</v>
      </c>
      <c r="C241" s="6">
        <v>1017</v>
      </c>
      <c r="D241" s="17">
        <v>51.603125000000006</v>
      </c>
      <c r="E241" s="17">
        <v>53.1</v>
      </c>
      <c r="F241" s="6">
        <v>48.416666666666664</v>
      </c>
      <c r="AB241" s="20"/>
      <c r="AC241" s="18"/>
    </row>
    <row r="242" spans="1:50">
      <c r="A242" s="6">
        <v>240</v>
      </c>
      <c r="B242" s="16">
        <v>41056</v>
      </c>
      <c r="C242" s="6">
        <v>825.70833333333337</v>
      </c>
      <c r="D242" s="17">
        <v>51.961458333333347</v>
      </c>
      <c r="E242" s="17">
        <v>54</v>
      </c>
      <c r="F242" s="6">
        <v>48.958333333333336</v>
      </c>
      <c r="AB242" s="20"/>
      <c r="AC242" s="18"/>
    </row>
    <row r="243" spans="1:50">
      <c r="A243" s="6">
        <v>241</v>
      </c>
      <c r="B243" s="16">
        <v>41057</v>
      </c>
      <c r="C243" s="6">
        <v>578.1875</v>
      </c>
      <c r="D243" s="17">
        <v>52.797916666666659</v>
      </c>
      <c r="E243" s="17">
        <v>56.2</v>
      </c>
      <c r="F243" s="6">
        <v>50.25</v>
      </c>
      <c r="AB243" s="20"/>
      <c r="AC243" s="18"/>
    </row>
    <row r="244" spans="1:50">
      <c r="A244" s="6">
        <v>242</v>
      </c>
      <c r="B244" s="16">
        <v>41058</v>
      </c>
      <c r="C244" s="6">
        <v>396.78125</v>
      </c>
      <c r="D244" s="17">
        <v>52.932291666666664</v>
      </c>
      <c r="E244" s="17">
        <v>56.1</v>
      </c>
      <c r="F244" s="6">
        <v>50.427083333333336</v>
      </c>
      <c r="AB244" s="20"/>
      <c r="AC244" s="18"/>
    </row>
    <row r="245" spans="1:50">
      <c r="A245" s="6">
        <v>243</v>
      </c>
      <c r="B245" s="16">
        <v>41059</v>
      </c>
      <c r="C245" s="6">
        <v>387.6875</v>
      </c>
      <c r="D245" s="17">
        <v>53.179166666666667</v>
      </c>
      <c r="E245" s="17">
        <v>56.4</v>
      </c>
      <c r="F245" s="6">
        <v>50.010416666666664</v>
      </c>
      <c r="AB245" s="20"/>
      <c r="AC245" s="18"/>
    </row>
    <row r="246" spans="1:50">
      <c r="A246" s="6">
        <v>244</v>
      </c>
      <c r="B246" s="16">
        <v>41060</v>
      </c>
      <c r="C246" s="6">
        <v>387.95833333333331</v>
      </c>
      <c r="D246" s="17">
        <v>53.311458333333327</v>
      </c>
      <c r="E246" s="17">
        <v>56.6</v>
      </c>
      <c r="F246" s="6">
        <v>50.083333333333336</v>
      </c>
      <c r="AB246" s="20"/>
      <c r="AC246" s="18"/>
    </row>
    <row r="247" spans="1:50">
      <c r="A247" s="6">
        <v>245</v>
      </c>
      <c r="B247" s="16">
        <v>41061</v>
      </c>
      <c r="C247" s="6">
        <v>390.91666666666669</v>
      </c>
      <c r="D247" s="17">
        <v>53.728125000000006</v>
      </c>
      <c r="E247" s="17">
        <v>57.5</v>
      </c>
      <c r="F247" s="6">
        <v>49.572916666666664</v>
      </c>
      <c r="AB247" s="20"/>
      <c r="AC247" s="18"/>
    </row>
    <row r="248" spans="1:50">
      <c r="A248" s="6">
        <v>246</v>
      </c>
      <c r="B248" s="16">
        <v>41062</v>
      </c>
      <c r="C248" s="6">
        <v>386.05208333333331</v>
      </c>
      <c r="D248" s="17">
        <v>53.730208333333358</v>
      </c>
      <c r="E248" s="17">
        <v>57.1</v>
      </c>
      <c r="F248" s="6">
        <v>49.541666666666664</v>
      </c>
      <c r="AB248" s="20"/>
      <c r="AC248" s="22"/>
    </row>
    <row r="249" spans="1:50">
      <c r="A249" s="6">
        <v>247</v>
      </c>
      <c r="B249" s="16">
        <v>41063</v>
      </c>
      <c r="C249" s="6">
        <v>386.29166666666669</v>
      </c>
      <c r="D249" s="17">
        <v>53.522916666666653</v>
      </c>
      <c r="E249" s="17">
        <v>56.6</v>
      </c>
      <c r="F249" s="6">
        <v>49.447916666666664</v>
      </c>
      <c r="AB249" s="20"/>
      <c r="AC249" s="22"/>
    </row>
    <row r="250" spans="1:50">
      <c r="A250" s="6">
        <v>248</v>
      </c>
      <c r="B250" s="16">
        <v>41064</v>
      </c>
      <c r="C250" s="6">
        <v>389.65625</v>
      </c>
      <c r="D250" s="17">
        <v>53.449999999999996</v>
      </c>
      <c r="E250" s="17">
        <v>56.5</v>
      </c>
      <c r="F250" s="6">
        <v>49.729166666666664</v>
      </c>
      <c r="AB250" s="20"/>
      <c r="AC250" s="22"/>
    </row>
    <row r="251" spans="1:50">
      <c r="A251" s="6">
        <v>249</v>
      </c>
      <c r="B251" s="16">
        <v>41065</v>
      </c>
      <c r="C251" s="6">
        <v>389.80208333333331</v>
      </c>
      <c r="D251" s="17">
        <v>52.625000000000007</v>
      </c>
      <c r="E251" s="17">
        <v>56.1</v>
      </c>
      <c r="F251" s="6">
        <v>48.322916666666664</v>
      </c>
      <c r="AB251" s="20"/>
      <c r="AC251" s="22"/>
    </row>
    <row r="252" spans="1:50">
      <c r="A252" s="6">
        <v>250</v>
      </c>
      <c r="B252" s="16">
        <v>41066</v>
      </c>
      <c r="C252" s="6">
        <v>389.36458333333331</v>
      </c>
      <c r="D252" s="17">
        <v>53.093749999999993</v>
      </c>
      <c r="E252" s="17">
        <v>56.3</v>
      </c>
      <c r="F252" s="6">
        <v>46.78125</v>
      </c>
      <c r="H252" s="6">
        <v>9.9990000000000006</v>
      </c>
      <c r="I252" s="6">
        <v>0.05</v>
      </c>
      <c r="J252" s="6">
        <v>1.9990000000000001</v>
      </c>
      <c r="L252" s="6">
        <v>0.09</v>
      </c>
      <c r="M252" s="6">
        <v>2.9899999999999999E-2</v>
      </c>
      <c r="N252" s="6">
        <v>4.99E-2</v>
      </c>
      <c r="O252" s="6">
        <v>0.2</v>
      </c>
      <c r="P252" s="6">
        <v>2.1</v>
      </c>
      <c r="Q252" s="6">
        <v>2</v>
      </c>
      <c r="R252" s="6">
        <v>4</v>
      </c>
      <c r="S252" s="6">
        <v>6.8</v>
      </c>
      <c r="T252" s="6">
        <v>14</v>
      </c>
      <c r="U252" s="6">
        <v>4</v>
      </c>
      <c r="V252" s="6">
        <v>0.999</v>
      </c>
      <c r="W252" s="6">
        <v>14.06284</v>
      </c>
      <c r="X252" s="6">
        <v>0.999</v>
      </c>
      <c r="Y252" s="6">
        <v>4</v>
      </c>
      <c r="Z252" s="6">
        <v>16</v>
      </c>
      <c r="AA252" s="6">
        <v>20</v>
      </c>
      <c r="AB252" s="20">
        <v>4.9989999999999997</v>
      </c>
      <c r="AC252" s="22">
        <v>4.9989999999999997</v>
      </c>
      <c r="AD252" s="6">
        <v>2.8</v>
      </c>
      <c r="AF252" s="6">
        <v>1.4</v>
      </c>
      <c r="AG252" s="6">
        <v>1.4</v>
      </c>
      <c r="AH252" s="6">
        <v>20</v>
      </c>
      <c r="AI252" s="6">
        <v>0.499</v>
      </c>
      <c r="AJ252" s="6">
        <v>0.7</v>
      </c>
      <c r="AK252" s="6">
        <v>0.499</v>
      </c>
      <c r="AL252" s="6">
        <v>9.9000000000000005E-2</v>
      </c>
      <c r="AM252" s="6">
        <v>1.2</v>
      </c>
      <c r="AN252" s="6">
        <v>0.999</v>
      </c>
      <c r="AP252" s="6">
        <v>2.2000000000000002</v>
      </c>
      <c r="AR252" s="6">
        <v>6.4</v>
      </c>
      <c r="AS252" s="6">
        <v>53</v>
      </c>
      <c r="AT252" s="6">
        <v>1.7</v>
      </c>
      <c r="AV252" s="6">
        <v>12.5</v>
      </c>
      <c r="AX252" s="6">
        <f>AV252*(9/5)+32</f>
        <v>54.5</v>
      </c>
    </row>
    <row r="253" spans="1:50">
      <c r="A253" s="6">
        <v>251</v>
      </c>
      <c r="B253" s="16">
        <v>41067</v>
      </c>
      <c r="C253" s="6">
        <v>389</v>
      </c>
      <c r="D253" s="17">
        <v>53.393750000000011</v>
      </c>
      <c r="E253" s="17">
        <v>56.5</v>
      </c>
      <c r="F253" s="6">
        <v>46.947916666666664</v>
      </c>
      <c r="AB253" s="20"/>
      <c r="AC253" s="22"/>
    </row>
    <row r="254" spans="1:50">
      <c r="A254" s="6">
        <v>252</v>
      </c>
      <c r="B254" s="16">
        <v>41068</v>
      </c>
      <c r="C254" s="6">
        <v>381.3125</v>
      </c>
      <c r="D254" s="17">
        <v>53.671874999999993</v>
      </c>
      <c r="E254" s="17">
        <v>57.1</v>
      </c>
      <c r="F254" s="6">
        <v>46.791666666666664</v>
      </c>
      <c r="V254" s="20"/>
      <c r="X254" s="20"/>
      <c r="AB254" s="20"/>
      <c r="AC254" s="22"/>
      <c r="AR254" s="5"/>
      <c r="AS254" s="5"/>
      <c r="AT254" s="7"/>
      <c r="AU254" s="5"/>
      <c r="AV254" s="5"/>
    </row>
    <row r="255" spans="1:50">
      <c r="A255" s="6">
        <v>253</v>
      </c>
      <c r="B255" s="16">
        <v>41069</v>
      </c>
      <c r="C255" s="6">
        <v>323.70833333333331</v>
      </c>
      <c r="D255" s="17">
        <v>53.333333333333321</v>
      </c>
      <c r="E255" s="17">
        <v>56.6</v>
      </c>
      <c r="F255" s="6">
        <v>47.03125</v>
      </c>
      <c r="AB255" s="20"/>
      <c r="AC255" s="22"/>
    </row>
    <row r="256" spans="1:50">
      <c r="A256" s="6">
        <v>254</v>
      </c>
      <c r="B256" s="16">
        <v>41070</v>
      </c>
      <c r="C256" s="6">
        <v>323</v>
      </c>
      <c r="D256" s="17">
        <v>53.593181818181819</v>
      </c>
      <c r="E256" s="17">
        <v>56.5</v>
      </c>
      <c r="F256" s="6">
        <v>47.18181818181818</v>
      </c>
      <c r="AB256" s="20"/>
      <c r="AC256" s="22"/>
    </row>
    <row r="257" spans="1:29">
      <c r="A257" s="6">
        <v>255</v>
      </c>
      <c r="B257" s="16">
        <v>41071</v>
      </c>
      <c r="C257" s="6">
        <v>323.95833333333331</v>
      </c>
      <c r="D257" s="17">
        <v>53.627083333333339</v>
      </c>
      <c r="E257" s="17">
        <v>57.1</v>
      </c>
      <c r="F257" s="6">
        <v>48.395833333333336</v>
      </c>
      <c r="AB257" s="20"/>
      <c r="AC257" s="18"/>
    </row>
    <row r="258" spans="1:29">
      <c r="A258" s="6">
        <v>256</v>
      </c>
      <c r="B258" s="16">
        <v>41072</v>
      </c>
      <c r="C258" s="6">
        <v>327.29166666666669</v>
      </c>
      <c r="D258" s="17">
        <v>53.956250000000011</v>
      </c>
      <c r="E258" s="17">
        <v>57.5</v>
      </c>
      <c r="F258" s="6">
        <v>48.479166666666664</v>
      </c>
      <c r="AC258" s="18"/>
    </row>
    <row r="259" spans="1:29">
      <c r="A259" s="6">
        <v>257</v>
      </c>
      <c r="B259" s="16">
        <v>41073</v>
      </c>
      <c r="C259" s="6">
        <v>323</v>
      </c>
      <c r="D259" s="17">
        <v>53.807291666666664</v>
      </c>
      <c r="E259" s="17">
        <v>56.8</v>
      </c>
      <c r="F259" s="6">
        <v>48.40625</v>
      </c>
      <c r="AC259" s="18"/>
    </row>
    <row r="260" spans="1:29">
      <c r="A260" s="6">
        <v>258</v>
      </c>
      <c r="B260" s="16">
        <v>41074</v>
      </c>
      <c r="C260" s="6">
        <v>324.08333333333331</v>
      </c>
      <c r="D260" s="17">
        <v>54.076041666666661</v>
      </c>
      <c r="E260" s="17">
        <v>57.2</v>
      </c>
      <c r="F260" s="6">
        <v>48.1875</v>
      </c>
      <c r="AC260" s="18"/>
    </row>
    <row r="261" spans="1:29">
      <c r="A261" s="6">
        <v>259</v>
      </c>
      <c r="B261" s="16">
        <v>41075</v>
      </c>
      <c r="C261" s="6">
        <v>326.58333333333331</v>
      </c>
      <c r="D261" s="17">
        <v>53.997916666666669</v>
      </c>
      <c r="E261" s="17">
        <v>57.3</v>
      </c>
      <c r="F261" s="6">
        <v>48.260416666666664</v>
      </c>
      <c r="AC261" s="18"/>
    </row>
    <row r="262" spans="1:29">
      <c r="A262" s="6">
        <v>260</v>
      </c>
      <c r="B262" s="16">
        <v>41076</v>
      </c>
      <c r="C262" s="6">
        <v>325.79166666666669</v>
      </c>
      <c r="D262" s="17">
        <v>54.165625000000041</v>
      </c>
      <c r="E262" s="17">
        <v>57.5</v>
      </c>
      <c r="F262" s="6">
        <v>49.052083333333336</v>
      </c>
      <c r="AC262" s="18"/>
    </row>
    <row r="263" spans="1:29">
      <c r="A263" s="6">
        <v>261</v>
      </c>
      <c r="B263" s="16">
        <v>41077</v>
      </c>
      <c r="C263" s="6">
        <v>325.875</v>
      </c>
      <c r="D263" s="17">
        <v>54.407291666666673</v>
      </c>
      <c r="E263" s="17">
        <v>57.7</v>
      </c>
      <c r="F263" s="6">
        <v>49.604166666666664</v>
      </c>
      <c r="AC263" s="18"/>
    </row>
    <row r="264" spans="1:29">
      <c r="A264" s="6">
        <v>262</v>
      </c>
      <c r="B264" s="16">
        <v>41078</v>
      </c>
      <c r="C264" s="6">
        <v>328.26086956521738</v>
      </c>
      <c r="D264" s="17">
        <v>54.426086956521729</v>
      </c>
      <c r="E264" s="17">
        <v>57.8</v>
      </c>
      <c r="F264" s="6">
        <v>49.989130434782609</v>
      </c>
      <c r="AC264" s="18"/>
    </row>
    <row r="265" spans="1:29">
      <c r="A265" s="6">
        <v>263</v>
      </c>
      <c r="B265" s="16">
        <v>41079</v>
      </c>
      <c r="C265" s="6">
        <v>325.41666666666669</v>
      </c>
      <c r="D265" s="17">
        <v>53.997916666666669</v>
      </c>
      <c r="E265" s="17">
        <v>57.5</v>
      </c>
      <c r="F265" s="6">
        <v>50.34375</v>
      </c>
      <c r="AC265" s="18"/>
    </row>
    <row r="266" spans="1:29">
      <c r="A266" s="6">
        <v>264</v>
      </c>
      <c r="B266" s="16">
        <v>41080</v>
      </c>
      <c r="C266" s="6">
        <v>324.66666666666669</v>
      </c>
      <c r="D266" s="17">
        <v>54.050000000000004</v>
      </c>
      <c r="E266" s="17">
        <v>57.7</v>
      </c>
      <c r="F266" s="6">
        <v>50.979166666666664</v>
      </c>
      <c r="AC266" s="18"/>
    </row>
    <row r="267" spans="1:29">
      <c r="A267" s="6">
        <v>265</v>
      </c>
      <c r="B267" s="16">
        <v>41081</v>
      </c>
      <c r="C267" s="6">
        <v>326.45833333333331</v>
      </c>
      <c r="D267" s="17">
        <v>54.190624999999976</v>
      </c>
      <c r="E267" s="17">
        <v>57.6</v>
      </c>
      <c r="F267" s="6">
        <v>51.09375</v>
      </c>
      <c r="AC267" s="18"/>
    </row>
    <row r="268" spans="1:29">
      <c r="A268" s="6">
        <v>266</v>
      </c>
      <c r="B268" s="16">
        <v>41082</v>
      </c>
      <c r="C268" s="6">
        <v>326.375</v>
      </c>
      <c r="D268" s="17">
        <v>53.909374999999983</v>
      </c>
      <c r="E268" s="17">
        <v>57.3</v>
      </c>
      <c r="F268" s="6">
        <v>51.583333333333336</v>
      </c>
      <c r="AC268" s="18"/>
    </row>
    <row r="269" spans="1:29">
      <c r="A269" s="6">
        <v>267</v>
      </c>
      <c r="B269" s="16">
        <v>41083</v>
      </c>
      <c r="C269" s="6">
        <v>325.66666666666669</v>
      </c>
      <c r="D269" s="17">
        <v>54.033333333333331</v>
      </c>
      <c r="E269" s="17">
        <v>57.2</v>
      </c>
      <c r="F269" s="6">
        <v>52.375</v>
      </c>
      <c r="AC269" s="18"/>
    </row>
    <row r="270" spans="1:29">
      <c r="A270" s="6">
        <v>268</v>
      </c>
      <c r="B270" s="16">
        <v>41084</v>
      </c>
      <c r="C270" s="6">
        <v>328</v>
      </c>
      <c r="D270" s="17">
        <v>53.97187499999999</v>
      </c>
      <c r="E270" s="17">
        <v>57.3</v>
      </c>
      <c r="F270" s="6">
        <v>50.916666666666664</v>
      </c>
      <c r="AC270" s="18"/>
    </row>
    <row r="271" spans="1:29">
      <c r="A271" s="6">
        <v>269</v>
      </c>
      <c r="B271" s="16">
        <v>41085</v>
      </c>
      <c r="C271" s="6">
        <v>326.875</v>
      </c>
      <c r="D271" s="17">
        <v>54.03541666666667</v>
      </c>
      <c r="E271" s="17">
        <v>57.5</v>
      </c>
      <c r="F271" s="6">
        <v>51.104166666666664</v>
      </c>
      <c r="AC271" s="18"/>
    </row>
    <row r="272" spans="1:29">
      <c r="A272" s="6">
        <v>270</v>
      </c>
      <c r="B272" s="16">
        <v>41086</v>
      </c>
      <c r="C272" s="6">
        <v>319.04166666666669</v>
      </c>
      <c r="D272" s="17">
        <v>53.810416666666697</v>
      </c>
      <c r="E272" s="17">
        <v>56.9</v>
      </c>
      <c r="F272" s="6">
        <v>51.614583333333336</v>
      </c>
      <c r="AC272" s="18"/>
    </row>
    <row r="273" spans="1:50">
      <c r="A273" s="6">
        <v>271</v>
      </c>
      <c r="B273" s="16">
        <v>41087</v>
      </c>
      <c r="C273" s="6">
        <v>320.45833333333331</v>
      </c>
      <c r="D273" s="17">
        <v>53.939583333333331</v>
      </c>
      <c r="E273" s="17">
        <v>57.5</v>
      </c>
      <c r="F273" s="6">
        <v>52.291666666666664</v>
      </c>
      <c r="AC273" s="18"/>
    </row>
    <row r="274" spans="1:50">
      <c r="A274" s="6">
        <v>272</v>
      </c>
      <c r="B274" s="16">
        <v>41088</v>
      </c>
      <c r="C274" s="6">
        <v>319.75</v>
      </c>
      <c r="D274" s="17">
        <v>54.084375000000001</v>
      </c>
      <c r="E274" s="17">
        <v>57.3</v>
      </c>
      <c r="F274" s="6">
        <v>52.677083333333336</v>
      </c>
      <c r="AC274" s="18"/>
    </row>
    <row r="275" spans="1:50">
      <c r="A275" s="6">
        <v>273</v>
      </c>
      <c r="B275" s="16">
        <v>41089</v>
      </c>
      <c r="C275" s="6">
        <v>319.66666666666669</v>
      </c>
      <c r="D275" s="17">
        <v>54.254166666666663</v>
      </c>
      <c r="E275" s="17">
        <v>57.6</v>
      </c>
      <c r="F275" s="6">
        <v>53.354166666666664</v>
      </c>
      <c r="AC275" s="18"/>
    </row>
    <row r="276" spans="1:50">
      <c r="A276" s="6">
        <v>274</v>
      </c>
      <c r="B276" s="16">
        <v>41090</v>
      </c>
      <c r="C276" s="6">
        <v>319.45833333333331</v>
      </c>
      <c r="D276" s="17">
        <v>54.319791666666681</v>
      </c>
      <c r="E276" s="17">
        <v>57.6</v>
      </c>
      <c r="F276" s="6">
        <v>52.635416666666664</v>
      </c>
      <c r="AC276" s="18"/>
    </row>
    <row r="277" spans="1:50">
      <c r="A277" s="6">
        <v>275</v>
      </c>
      <c r="B277" s="16">
        <v>41091</v>
      </c>
      <c r="C277" s="6">
        <v>323.04166666666669</v>
      </c>
      <c r="D277" s="17">
        <v>54.580208333333353</v>
      </c>
      <c r="E277" s="17">
        <v>57.8</v>
      </c>
      <c r="F277" s="6">
        <v>52.614583333333336</v>
      </c>
      <c r="AC277" s="18"/>
    </row>
    <row r="278" spans="1:50">
      <c r="A278" s="6">
        <v>276</v>
      </c>
      <c r="B278" s="16">
        <v>41092</v>
      </c>
      <c r="C278" s="6">
        <v>327.70833333333331</v>
      </c>
      <c r="D278" s="17">
        <v>54.541666666666679</v>
      </c>
      <c r="E278" s="17">
        <v>58.1</v>
      </c>
      <c r="F278" s="6">
        <v>51.677083333333336</v>
      </c>
      <c r="AC278" s="18"/>
    </row>
    <row r="279" spans="1:50">
      <c r="A279" s="6">
        <v>277</v>
      </c>
      <c r="B279" s="16">
        <v>41093</v>
      </c>
      <c r="C279" s="6">
        <v>327.16666666666669</v>
      </c>
      <c r="D279" s="17">
        <v>54.476041666666674</v>
      </c>
      <c r="E279" s="17">
        <v>57.9</v>
      </c>
      <c r="F279" s="6">
        <v>52.270833333333336</v>
      </c>
      <c r="AC279" s="18"/>
    </row>
    <row r="280" spans="1:50">
      <c r="A280" s="6">
        <v>278</v>
      </c>
      <c r="B280" s="16">
        <v>41094</v>
      </c>
      <c r="C280" s="6">
        <v>329.70833333333331</v>
      </c>
      <c r="D280" s="17">
        <v>54.332291666666656</v>
      </c>
      <c r="E280" s="17">
        <v>57.7</v>
      </c>
      <c r="F280" s="6">
        <v>50.770833333333336</v>
      </c>
      <c r="AC280" s="18"/>
    </row>
    <row r="281" spans="1:50">
      <c r="A281" s="6">
        <v>279</v>
      </c>
      <c r="B281" s="16">
        <v>41095</v>
      </c>
      <c r="C281" s="6">
        <v>334.08333333333331</v>
      </c>
      <c r="D281" s="17">
        <v>54.427083333333321</v>
      </c>
      <c r="E281" s="17">
        <v>57.7</v>
      </c>
      <c r="F281" s="6">
        <v>50.53125</v>
      </c>
      <c r="AC281" s="18"/>
    </row>
    <row r="282" spans="1:50">
      <c r="A282" s="6">
        <v>280</v>
      </c>
      <c r="B282" s="16">
        <v>41096</v>
      </c>
      <c r="C282" s="6">
        <v>331.5</v>
      </c>
      <c r="D282" s="17">
        <v>54.377083333333324</v>
      </c>
      <c r="E282" s="17">
        <v>57.8</v>
      </c>
      <c r="F282" s="6">
        <v>53.114583333333336</v>
      </c>
      <c r="AC282" s="18"/>
    </row>
    <row r="283" spans="1:50">
      <c r="A283" s="6">
        <v>281</v>
      </c>
      <c r="B283" s="16">
        <v>41097</v>
      </c>
      <c r="C283" s="6">
        <v>332.33333333333331</v>
      </c>
      <c r="D283" s="17">
        <v>54.551041666666663</v>
      </c>
      <c r="E283" s="17">
        <v>58.1</v>
      </c>
      <c r="F283" s="6">
        <v>51.770833333333336</v>
      </c>
      <c r="AC283" s="18"/>
    </row>
    <row r="284" spans="1:50">
      <c r="A284" s="6">
        <v>282</v>
      </c>
      <c r="B284" s="16">
        <v>41098</v>
      </c>
      <c r="C284" s="6">
        <v>331</v>
      </c>
      <c r="D284" s="17">
        <v>54.563541666666673</v>
      </c>
      <c r="E284" s="17">
        <v>58</v>
      </c>
      <c r="F284" s="6">
        <v>51.791666666666664</v>
      </c>
      <c r="AC284" s="18"/>
    </row>
    <row r="285" spans="1:50">
      <c r="A285" s="6">
        <v>283</v>
      </c>
      <c r="B285" s="16">
        <v>41099</v>
      </c>
      <c r="C285" s="6">
        <v>331</v>
      </c>
      <c r="D285" s="17">
        <v>54.543750000000017</v>
      </c>
      <c r="E285" s="17">
        <v>57.9</v>
      </c>
      <c r="F285" s="6">
        <v>51.739583333333336</v>
      </c>
      <c r="H285" s="6">
        <v>9.9990000000000006</v>
      </c>
      <c r="I285" s="6">
        <v>0.05</v>
      </c>
      <c r="J285" s="6">
        <v>1.9990000000000001</v>
      </c>
      <c r="L285" s="6">
        <v>0.08</v>
      </c>
      <c r="M285" s="6">
        <v>2.9899999999999999E-2</v>
      </c>
      <c r="N285" s="6">
        <v>4.99E-2</v>
      </c>
      <c r="O285" s="6">
        <v>0.19989999999999999</v>
      </c>
      <c r="P285" s="6">
        <v>2.2999999999999998</v>
      </c>
      <c r="Q285" s="6">
        <v>1.9</v>
      </c>
      <c r="R285" s="6">
        <v>7.8</v>
      </c>
      <c r="S285" s="6">
        <v>11</v>
      </c>
      <c r="T285" s="6">
        <v>140</v>
      </c>
      <c r="U285" s="6">
        <v>4</v>
      </c>
      <c r="V285" s="6">
        <v>0.999</v>
      </c>
      <c r="W285" s="6">
        <v>14.06284</v>
      </c>
      <c r="X285" s="6">
        <v>1</v>
      </c>
      <c r="Y285" s="6">
        <v>5</v>
      </c>
      <c r="Z285" s="6">
        <v>21</v>
      </c>
      <c r="AA285" s="6">
        <v>25</v>
      </c>
      <c r="AB285" s="12">
        <v>4.9989999999999997</v>
      </c>
      <c r="AC285" s="18">
        <v>4.9989999999999997</v>
      </c>
      <c r="AD285" s="6">
        <v>3.2</v>
      </c>
      <c r="AF285" s="6">
        <v>2</v>
      </c>
      <c r="AG285" s="6">
        <v>1.6</v>
      </c>
      <c r="AH285" s="6">
        <v>26</v>
      </c>
      <c r="AI285" s="6">
        <v>0.499</v>
      </c>
      <c r="AJ285" s="6">
        <v>0.6</v>
      </c>
      <c r="AK285" s="6">
        <v>0.5</v>
      </c>
      <c r="AL285" s="6">
        <v>9.9000000000000005E-2</v>
      </c>
      <c r="AM285" s="6">
        <v>1.2</v>
      </c>
      <c r="AN285" s="6">
        <v>0.999</v>
      </c>
      <c r="AP285" s="6">
        <v>1.9990000000000001</v>
      </c>
      <c r="AR285" s="6">
        <v>8.3000000000000007</v>
      </c>
      <c r="AS285" s="6">
        <v>60</v>
      </c>
      <c r="AT285" s="6">
        <v>2.7</v>
      </c>
      <c r="AU285" s="6">
        <v>11.8</v>
      </c>
      <c r="AV285" s="6">
        <v>13.8</v>
      </c>
      <c r="AX285" s="6">
        <v>56.84</v>
      </c>
    </row>
    <row r="286" spans="1:50">
      <c r="A286" s="6">
        <v>284</v>
      </c>
      <c r="B286" s="16">
        <v>41100</v>
      </c>
      <c r="C286" s="6">
        <v>329.375</v>
      </c>
      <c r="D286" s="17">
        <v>54.604166666666664</v>
      </c>
      <c r="E286" s="17">
        <v>58.2</v>
      </c>
      <c r="F286" s="6">
        <v>51.677083333333336</v>
      </c>
      <c r="AC286" s="18"/>
    </row>
    <row r="287" spans="1:50">
      <c r="A287" s="6">
        <v>285</v>
      </c>
      <c r="B287" s="16">
        <v>41101</v>
      </c>
      <c r="C287" s="6">
        <v>327</v>
      </c>
      <c r="D287" s="17">
        <v>54.518749999999983</v>
      </c>
      <c r="E287" s="17">
        <v>57.7</v>
      </c>
      <c r="F287" s="6">
        <v>51.854166666666664</v>
      </c>
      <c r="AC287" s="18"/>
    </row>
    <row r="288" spans="1:50">
      <c r="A288" s="6">
        <v>286</v>
      </c>
      <c r="B288" s="16">
        <v>41102</v>
      </c>
      <c r="C288" s="6">
        <v>330.875</v>
      </c>
      <c r="D288" s="17">
        <v>54.46354166666665</v>
      </c>
      <c r="E288" s="17">
        <v>57.6</v>
      </c>
      <c r="F288" s="6">
        <v>51.729166666666664</v>
      </c>
      <c r="I288" s="3"/>
      <c r="J288" s="23"/>
      <c r="V288" s="20"/>
      <c r="X288" s="20"/>
      <c r="AB288" s="20"/>
      <c r="AC288" s="20"/>
      <c r="AR288" s="24"/>
      <c r="AS288" s="24"/>
      <c r="AT288" s="24"/>
      <c r="AU288" s="24"/>
      <c r="AV288" s="24"/>
    </row>
    <row r="289" spans="1:29">
      <c r="A289" s="6">
        <v>287</v>
      </c>
      <c r="B289" s="16">
        <v>41103</v>
      </c>
      <c r="C289" s="6">
        <v>333.95833333333331</v>
      </c>
      <c r="D289" s="17">
        <v>54.802083333333321</v>
      </c>
      <c r="E289" s="17">
        <v>58.4</v>
      </c>
      <c r="F289" s="6">
        <v>53.21875</v>
      </c>
      <c r="AC289" s="18"/>
    </row>
    <row r="290" spans="1:29">
      <c r="A290" s="6">
        <v>288</v>
      </c>
      <c r="B290" s="16">
        <v>41104</v>
      </c>
      <c r="C290" s="6">
        <v>331.125</v>
      </c>
      <c r="D290" s="17">
        <v>54.566666666666684</v>
      </c>
      <c r="E290" s="17">
        <v>57.9</v>
      </c>
      <c r="F290" s="6">
        <v>52.0625</v>
      </c>
      <c r="AC290" s="18"/>
    </row>
    <row r="291" spans="1:29">
      <c r="A291" s="6">
        <v>289</v>
      </c>
      <c r="B291" s="16">
        <v>41105</v>
      </c>
      <c r="C291" s="6">
        <v>331</v>
      </c>
      <c r="D291" s="17">
        <v>54.534375000000004</v>
      </c>
      <c r="E291" s="17">
        <v>57.9</v>
      </c>
      <c r="F291" s="6">
        <v>51.75</v>
      </c>
      <c r="AC291" s="18"/>
    </row>
    <row r="292" spans="1:29">
      <c r="A292" s="6">
        <v>290</v>
      </c>
      <c r="B292" s="16">
        <v>41106</v>
      </c>
      <c r="C292" s="6">
        <v>332.70833333333331</v>
      </c>
      <c r="D292" s="17">
        <v>54.652083333333337</v>
      </c>
      <c r="E292" s="17">
        <v>58.3</v>
      </c>
      <c r="F292" s="6">
        <v>51.354166666666664</v>
      </c>
      <c r="AC292" s="18"/>
    </row>
    <row r="293" spans="1:29">
      <c r="A293" s="6">
        <v>291</v>
      </c>
      <c r="B293" s="16">
        <v>41107</v>
      </c>
      <c r="C293" s="6">
        <v>331.70833333333331</v>
      </c>
      <c r="D293" s="17"/>
      <c r="E293" s="17">
        <v>57.5</v>
      </c>
      <c r="F293" s="6">
        <v>39.125</v>
      </c>
      <c r="AC293" s="18"/>
    </row>
    <row r="294" spans="1:29">
      <c r="A294" s="6">
        <v>292</v>
      </c>
      <c r="B294" s="16">
        <v>41108</v>
      </c>
      <c r="C294" s="6">
        <v>328.70833333333331</v>
      </c>
      <c r="D294" s="17"/>
      <c r="E294" s="17"/>
      <c r="AC294" s="18"/>
    </row>
    <row r="295" spans="1:29">
      <c r="A295" s="6">
        <v>293</v>
      </c>
      <c r="B295" s="16">
        <v>41109</v>
      </c>
      <c r="C295" s="6">
        <v>326.91666666666669</v>
      </c>
      <c r="D295" s="17"/>
      <c r="E295" s="17"/>
      <c r="AC295" s="18"/>
    </row>
    <row r="296" spans="1:29">
      <c r="A296" s="6">
        <v>294</v>
      </c>
      <c r="B296" s="16">
        <v>41110</v>
      </c>
      <c r="C296" s="6">
        <v>326.08333333333331</v>
      </c>
      <c r="D296" s="17">
        <v>54.796875000000007</v>
      </c>
      <c r="E296" s="17">
        <v>58.2</v>
      </c>
      <c r="F296" s="6">
        <v>36.177083333333336</v>
      </c>
      <c r="AC296" s="18"/>
    </row>
    <row r="297" spans="1:29">
      <c r="A297" s="6">
        <v>295</v>
      </c>
      <c r="B297" s="16">
        <v>41111</v>
      </c>
      <c r="C297" s="6">
        <v>325.79166666666669</v>
      </c>
      <c r="D297" s="17">
        <v>55.010416666666664</v>
      </c>
      <c r="E297" s="17">
        <v>58.4</v>
      </c>
      <c r="F297" s="6">
        <v>36.479166666666664</v>
      </c>
      <c r="AC297" s="18"/>
    </row>
    <row r="298" spans="1:29">
      <c r="A298" s="6">
        <v>296</v>
      </c>
      <c r="B298" s="16">
        <v>41112</v>
      </c>
      <c r="C298" s="6">
        <v>324.95833333333331</v>
      </c>
      <c r="D298" s="17">
        <v>55.018750000000004</v>
      </c>
      <c r="E298" s="17">
        <v>58.4</v>
      </c>
      <c r="F298" s="6">
        <v>36.583333333333336</v>
      </c>
      <c r="AC298" s="18"/>
    </row>
    <row r="299" spans="1:29">
      <c r="A299" s="6">
        <v>297</v>
      </c>
      <c r="B299" s="16">
        <v>41113</v>
      </c>
      <c r="C299" s="6">
        <v>319.45833333333331</v>
      </c>
      <c r="D299" s="17">
        <v>55.15625</v>
      </c>
      <c r="E299" s="17">
        <v>59.1</v>
      </c>
      <c r="F299" s="6">
        <v>36.729166666666664</v>
      </c>
      <c r="AC299" s="18"/>
    </row>
    <row r="300" spans="1:29">
      <c r="A300" s="6">
        <v>298</v>
      </c>
      <c r="B300" s="16">
        <v>41114</v>
      </c>
      <c r="C300" s="6">
        <v>326.625</v>
      </c>
      <c r="D300" s="17">
        <v>54.767708333333324</v>
      </c>
      <c r="E300" s="17">
        <v>58.3</v>
      </c>
      <c r="F300" s="6">
        <v>37.125</v>
      </c>
      <c r="AC300" s="18"/>
    </row>
    <row r="301" spans="1:29">
      <c r="A301" s="6">
        <v>299</v>
      </c>
      <c r="B301" s="16">
        <v>41115</v>
      </c>
      <c r="C301" s="6">
        <v>333.04166666666669</v>
      </c>
      <c r="D301" s="17">
        <v>54.560416666666676</v>
      </c>
      <c r="E301" s="17">
        <v>57.9</v>
      </c>
      <c r="F301" s="6">
        <v>37.09375</v>
      </c>
      <c r="AC301" s="18"/>
    </row>
    <row r="302" spans="1:29">
      <c r="A302" s="6">
        <v>300</v>
      </c>
      <c r="B302" s="16">
        <v>41116</v>
      </c>
      <c r="C302" s="6">
        <v>333.16666666666669</v>
      </c>
      <c r="D302" s="17">
        <v>54.90416666666669</v>
      </c>
      <c r="E302" s="17">
        <v>58.4</v>
      </c>
      <c r="F302" s="6">
        <v>37.46875</v>
      </c>
      <c r="AC302" s="18"/>
    </row>
    <row r="303" spans="1:29">
      <c r="A303" s="6">
        <v>301</v>
      </c>
      <c r="B303" s="16">
        <v>41117</v>
      </c>
      <c r="C303" s="6">
        <v>334.95833333333331</v>
      </c>
      <c r="D303" s="17">
        <v>55.147916666666653</v>
      </c>
      <c r="E303" s="17">
        <v>58.8</v>
      </c>
      <c r="F303" s="6">
        <v>37.854166666666664</v>
      </c>
      <c r="AC303" s="18"/>
    </row>
    <row r="304" spans="1:29">
      <c r="A304" s="6">
        <v>302</v>
      </c>
      <c r="B304" s="16">
        <v>41118</v>
      </c>
      <c r="C304" s="6">
        <v>332.26041666666669</v>
      </c>
      <c r="D304" s="17">
        <v>54.908333333333296</v>
      </c>
      <c r="E304" s="17">
        <v>58.6</v>
      </c>
      <c r="F304" s="6">
        <v>38.395833333333336</v>
      </c>
      <c r="AC304" s="18"/>
    </row>
    <row r="305" spans="1:50">
      <c r="A305" s="6">
        <v>303</v>
      </c>
      <c r="B305" s="16">
        <v>41119</v>
      </c>
      <c r="C305" s="6">
        <v>331</v>
      </c>
      <c r="D305" s="17">
        <v>54.912500000000001</v>
      </c>
      <c r="E305" s="17">
        <v>58.4</v>
      </c>
      <c r="F305" s="6">
        <v>37.75</v>
      </c>
      <c r="AC305" s="18"/>
    </row>
    <row r="306" spans="1:50">
      <c r="A306" s="6">
        <v>304</v>
      </c>
      <c r="B306" s="16">
        <v>41120</v>
      </c>
      <c r="C306" s="6">
        <v>331.01041666666669</v>
      </c>
      <c r="D306" s="17">
        <v>55.030208333333341</v>
      </c>
      <c r="E306" s="17">
        <v>58.6</v>
      </c>
      <c r="F306" s="6">
        <v>37.145833333333336</v>
      </c>
      <c r="AC306" s="18"/>
    </row>
    <row r="307" spans="1:50">
      <c r="A307" s="6">
        <v>305</v>
      </c>
      <c r="B307" s="16">
        <v>41121</v>
      </c>
      <c r="C307" s="6">
        <v>334.79166666666669</v>
      </c>
      <c r="D307" s="17">
        <v>55.096874999999983</v>
      </c>
      <c r="E307" s="17">
        <v>58.7</v>
      </c>
      <c r="F307" s="6">
        <v>36.864583333333336</v>
      </c>
      <c r="AC307" s="18"/>
    </row>
    <row r="308" spans="1:50">
      <c r="A308" s="6">
        <v>306</v>
      </c>
      <c r="B308" s="16">
        <v>41122</v>
      </c>
      <c r="C308" s="6">
        <v>359</v>
      </c>
      <c r="D308" s="17">
        <v>55.08020833333331</v>
      </c>
      <c r="E308" s="17">
        <v>58.7</v>
      </c>
      <c r="F308" s="6">
        <v>37.083333333333336</v>
      </c>
      <c r="AC308" s="18"/>
    </row>
    <row r="309" spans="1:50">
      <c r="A309" s="6">
        <v>307</v>
      </c>
      <c r="B309" s="16">
        <v>41123</v>
      </c>
      <c r="C309" s="6">
        <v>358.03125</v>
      </c>
      <c r="D309" s="6">
        <v>55.115624999999987</v>
      </c>
      <c r="E309" s="6">
        <v>58.8</v>
      </c>
      <c r="F309" s="6">
        <v>37.302083333333336</v>
      </c>
      <c r="J309" s="23"/>
      <c r="V309" s="20"/>
      <c r="X309" s="20"/>
      <c r="AB309" s="6"/>
      <c r="AC309" s="6"/>
      <c r="AD309" s="20"/>
      <c r="AF309" s="12"/>
      <c r="AG309" s="12"/>
      <c r="AN309" s="20"/>
    </row>
    <row r="310" spans="1:50">
      <c r="A310" s="6">
        <v>308</v>
      </c>
      <c r="B310" s="16">
        <v>41124</v>
      </c>
      <c r="C310" s="6">
        <v>357.85416666666669</v>
      </c>
      <c r="D310" s="17">
        <v>54.867708333333354</v>
      </c>
      <c r="E310" s="17">
        <v>58.1</v>
      </c>
      <c r="F310" s="6">
        <v>36.864583333333336</v>
      </c>
      <c r="AC310" s="18"/>
    </row>
    <row r="311" spans="1:50">
      <c r="A311" s="6">
        <v>309</v>
      </c>
      <c r="B311" s="16">
        <v>41125</v>
      </c>
      <c r="C311" s="6">
        <v>359.96875</v>
      </c>
      <c r="D311" s="17">
        <v>55.05937500000001</v>
      </c>
      <c r="E311" s="17">
        <v>58.5</v>
      </c>
      <c r="F311" s="6">
        <v>36.75</v>
      </c>
      <c r="AC311" s="18"/>
    </row>
    <row r="312" spans="1:50">
      <c r="A312" s="6">
        <v>310</v>
      </c>
      <c r="B312" s="16">
        <v>41126</v>
      </c>
      <c r="C312" s="6">
        <v>355.66666666666669</v>
      </c>
      <c r="D312" s="17">
        <v>55.214583333333337</v>
      </c>
      <c r="E312" s="17">
        <v>58.6</v>
      </c>
      <c r="F312" s="6">
        <v>36.708333333333336</v>
      </c>
      <c r="AC312" s="18"/>
    </row>
    <row r="313" spans="1:50">
      <c r="A313" s="6">
        <v>311</v>
      </c>
      <c r="B313" s="16">
        <v>41127</v>
      </c>
      <c r="C313" s="6">
        <v>358.03125</v>
      </c>
      <c r="D313" s="17">
        <v>55.249999999999979</v>
      </c>
      <c r="E313" s="17">
        <v>59</v>
      </c>
      <c r="F313" s="6">
        <v>36.9375</v>
      </c>
      <c r="AC313" s="18"/>
    </row>
    <row r="314" spans="1:50">
      <c r="A314" s="6">
        <v>312</v>
      </c>
      <c r="B314" s="16">
        <v>41128</v>
      </c>
      <c r="C314" s="6">
        <v>364.98958333333331</v>
      </c>
      <c r="D314" s="17">
        <v>55.518750000000011</v>
      </c>
      <c r="E314" s="17">
        <v>59.1</v>
      </c>
      <c r="F314" s="6">
        <v>36.770833333333336</v>
      </c>
      <c r="AC314" s="18"/>
    </row>
    <row r="315" spans="1:50">
      <c r="A315" s="6">
        <v>313</v>
      </c>
      <c r="B315" s="16">
        <v>41129</v>
      </c>
      <c r="C315" s="6">
        <v>362.07291666666669</v>
      </c>
      <c r="D315" s="17">
        <v>55.459375000000001</v>
      </c>
      <c r="E315" s="17">
        <v>58.7</v>
      </c>
      <c r="F315" s="6">
        <v>36.739583333333336</v>
      </c>
      <c r="H315" s="6">
        <v>9.9990000000000006</v>
      </c>
      <c r="I315" s="6">
        <v>0.08</v>
      </c>
      <c r="J315" s="6">
        <v>1.9990000000000001</v>
      </c>
      <c r="L315" s="6">
        <v>7.0000000000000007E-2</v>
      </c>
      <c r="M315" s="6">
        <v>2.9899999999999999E-2</v>
      </c>
      <c r="N315" s="6">
        <v>4.99E-2</v>
      </c>
      <c r="O315" s="6">
        <v>0.19989999999999999</v>
      </c>
      <c r="P315" s="6">
        <v>2</v>
      </c>
      <c r="Q315" s="6">
        <v>2</v>
      </c>
      <c r="R315" s="6">
        <v>2</v>
      </c>
      <c r="S315" s="6">
        <v>2</v>
      </c>
      <c r="T315" s="6">
        <v>33</v>
      </c>
      <c r="U315" s="6">
        <v>4</v>
      </c>
      <c r="V315" s="6">
        <v>0.999</v>
      </c>
      <c r="W315" s="6">
        <v>14.06284</v>
      </c>
      <c r="X315" s="6">
        <v>0.999</v>
      </c>
      <c r="Y315" s="6">
        <v>5</v>
      </c>
      <c r="Z315" s="6">
        <v>19</v>
      </c>
      <c r="AA315" s="6">
        <v>23</v>
      </c>
      <c r="AB315" s="12">
        <v>4.9989999999999997</v>
      </c>
      <c r="AC315" s="18">
        <v>4.9989999999999997</v>
      </c>
      <c r="AD315" s="6">
        <v>2.9</v>
      </c>
      <c r="AF315" s="6">
        <v>1.2</v>
      </c>
      <c r="AG315" s="6">
        <v>2</v>
      </c>
      <c r="AH315" s="6">
        <v>22</v>
      </c>
      <c r="AI315" s="6">
        <v>0.6</v>
      </c>
      <c r="AJ315" s="6">
        <v>0.6</v>
      </c>
      <c r="AK315" s="6">
        <v>0.499</v>
      </c>
      <c r="AL315" s="6">
        <v>9.9000000000000005E-2</v>
      </c>
      <c r="AM315" s="6">
        <v>1.3</v>
      </c>
      <c r="AN315" s="6">
        <v>0.999</v>
      </c>
      <c r="AP315" s="6">
        <v>1.9990000000000001</v>
      </c>
      <c r="AR315" s="6">
        <v>8.1999999999999993</v>
      </c>
      <c r="AS315" s="6">
        <v>51</v>
      </c>
      <c r="AT315" s="6">
        <v>1.3</v>
      </c>
      <c r="AU315" s="6">
        <v>9.6999999999999993</v>
      </c>
      <c r="AV315" s="6">
        <v>13.7</v>
      </c>
      <c r="AX315" s="6">
        <f>AV315*(9/5)+32</f>
        <v>56.66</v>
      </c>
    </row>
    <row r="316" spans="1:50">
      <c r="A316" s="6">
        <v>314</v>
      </c>
      <c r="B316" s="16">
        <v>41130</v>
      </c>
      <c r="C316" s="6">
        <v>361.5</v>
      </c>
      <c r="D316" s="17">
        <v>55.50104166666668</v>
      </c>
      <c r="E316" s="17">
        <v>59.3</v>
      </c>
      <c r="F316" s="6">
        <v>37.09375</v>
      </c>
      <c r="AC316" s="18"/>
    </row>
    <row r="317" spans="1:50">
      <c r="A317" s="6">
        <v>315</v>
      </c>
      <c r="B317" s="16">
        <v>41131</v>
      </c>
      <c r="C317" s="6">
        <v>359.72916666666669</v>
      </c>
      <c r="D317" s="17">
        <v>55.483333333333327</v>
      </c>
      <c r="E317" s="17">
        <v>58.9</v>
      </c>
      <c r="F317" s="6">
        <v>36.739583333333336</v>
      </c>
      <c r="AC317" s="18"/>
    </row>
    <row r="318" spans="1:50">
      <c r="A318" s="6">
        <v>316</v>
      </c>
      <c r="B318" s="16">
        <v>41132</v>
      </c>
      <c r="C318" s="6">
        <v>367</v>
      </c>
      <c r="D318" s="17">
        <v>55.943750000000001</v>
      </c>
      <c r="E318" s="17">
        <v>59.5</v>
      </c>
      <c r="F318" s="6">
        <v>36.614583333333336</v>
      </c>
      <c r="AC318" s="18"/>
    </row>
    <row r="319" spans="1:50">
      <c r="A319" s="6">
        <v>317</v>
      </c>
      <c r="B319" s="16">
        <v>41133</v>
      </c>
      <c r="C319" s="6">
        <v>359</v>
      </c>
      <c r="D319" s="17">
        <v>55.025000000000034</v>
      </c>
      <c r="E319" s="17">
        <v>57.8</v>
      </c>
      <c r="F319" s="6">
        <v>38.65625</v>
      </c>
      <c r="AC319" s="18"/>
    </row>
    <row r="320" spans="1:50">
      <c r="A320" s="6">
        <v>318</v>
      </c>
      <c r="B320" s="16">
        <v>41134</v>
      </c>
      <c r="C320" s="6">
        <v>359.02083333333331</v>
      </c>
      <c r="D320" s="17">
        <v>55.570833333333333</v>
      </c>
      <c r="E320" s="17">
        <v>59.3</v>
      </c>
      <c r="F320" s="6">
        <v>36.354166666666664</v>
      </c>
      <c r="AC320" s="18"/>
    </row>
    <row r="321" spans="1:29">
      <c r="A321" s="6">
        <v>319</v>
      </c>
      <c r="B321" s="16">
        <v>41135</v>
      </c>
      <c r="C321" s="6">
        <v>361.94791666666669</v>
      </c>
      <c r="D321" s="17">
        <v>55.794791666666676</v>
      </c>
      <c r="E321" s="17">
        <v>59.1</v>
      </c>
      <c r="F321" s="6">
        <v>36.375</v>
      </c>
      <c r="AC321" s="18"/>
    </row>
    <row r="322" spans="1:29">
      <c r="A322" s="6">
        <v>320</v>
      </c>
      <c r="B322" s="16">
        <v>41136</v>
      </c>
      <c r="C322" s="6">
        <v>360.875</v>
      </c>
      <c r="D322" s="17">
        <v>55.890625000000007</v>
      </c>
      <c r="E322" s="17">
        <v>59.1</v>
      </c>
      <c r="F322" s="6">
        <v>36.229166666666664</v>
      </c>
      <c r="AC322" s="18"/>
    </row>
    <row r="323" spans="1:29">
      <c r="A323" s="6">
        <v>321</v>
      </c>
      <c r="B323" s="16">
        <v>41137</v>
      </c>
      <c r="C323" s="6">
        <v>359.48958333333331</v>
      </c>
      <c r="D323" s="17">
        <v>55.746874999999996</v>
      </c>
      <c r="E323" s="17">
        <v>59.3</v>
      </c>
      <c r="F323" s="6">
        <v>35.854166666666664</v>
      </c>
      <c r="AC323" s="18"/>
    </row>
    <row r="324" spans="1:29">
      <c r="A324" s="6">
        <v>322</v>
      </c>
      <c r="B324" s="16">
        <v>41138</v>
      </c>
      <c r="C324" s="6">
        <v>362.40625</v>
      </c>
      <c r="D324" s="17">
        <v>55.854166666666664</v>
      </c>
      <c r="E324" s="17">
        <v>59.5</v>
      </c>
      <c r="F324" s="6">
        <v>35.947916666666664</v>
      </c>
      <c r="AC324" s="18"/>
    </row>
    <row r="325" spans="1:29">
      <c r="A325" s="6">
        <v>323</v>
      </c>
      <c r="B325" s="16">
        <v>41139</v>
      </c>
      <c r="C325" s="6">
        <v>362.97916666666669</v>
      </c>
      <c r="D325" s="17">
        <v>55.634375000000013</v>
      </c>
      <c r="E325" s="17">
        <v>58.6</v>
      </c>
      <c r="F325" s="6">
        <v>35.708333333333336</v>
      </c>
      <c r="AC325" s="18"/>
    </row>
    <row r="326" spans="1:29">
      <c r="A326" s="6">
        <v>324</v>
      </c>
      <c r="B326" s="16">
        <v>41140</v>
      </c>
      <c r="C326" s="6">
        <v>363.42708333333331</v>
      </c>
      <c r="D326" s="17">
        <v>55.704166666666673</v>
      </c>
      <c r="E326" s="17">
        <v>59.1</v>
      </c>
      <c r="F326" s="6">
        <v>35.75</v>
      </c>
      <c r="AC326" s="18"/>
    </row>
    <row r="327" spans="1:29">
      <c r="A327" s="6">
        <v>325</v>
      </c>
      <c r="B327" s="16">
        <v>41141</v>
      </c>
      <c r="C327" s="6">
        <v>365.09375</v>
      </c>
      <c r="D327" s="17">
        <v>55.827083333333348</v>
      </c>
      <c r="E327" s="17">
        <v>59.8</v>
      </c>
      <c r="F327" s="6">
        <v>39.885416666666664</v>
      </c>
      <c r="AC327" s="18"/>
    </row>
    <row r="328" spans="1:29">
      <c r="A328" s="6">
        <v>326</v>
      </c>
      <c r="B328" s="16">
        <v>41142</v>
      </c>
      <c r="C328" s="6">
        <v>359.9375</v>
      </c>
      <c r="D328" s="17">
        <v>55.332291666666684</v>
      </c>
      <c r="E328" s="17">
        <v>58.6</v>
      </c>
      <c r="F328" s="6">
        <v>36.395833333333336</v>
      </c>
      <c r="AC328" s="18"/>
    </row>
    <row r="329" spans="1:29">
      <c r="A329" s="6">
        <v>327</v>
      </c>
      <c r="B329" s="16">
        <v>41143</v>
      </c>
      <c r="C329" s="6">
        <v>364</v>
      </c>
      <c r="D329" s="17">
        <v>55.612500000000004</v>
      </c>
      <c r="E329" s="17">
        <v>58.9</v>
      </c>
      <c r="F329" s="6">
        <v>36.166666666666664</v>
      </c>
      <c r="AC329" s="18"/>
    </row>
    <row r="330" spans="1:29">
      <c r="A330" s="6">
        <v>328</v>
      </c>
      <c r="B330" s="16">
        <v>41144</v>
      </c>
      <c r="C330" s="6">
        <v>365.77083333333331</v>
      </c>
      <c r="D330" s="17">
        <v>55.795833333333341</v>
      </c>
      <c r="E330" s="17">
        <v>59.7</v>
      </c>
      <c r="F330" s="6">
        <v>36.1875</v>
      </c>
      <c r="AC330" s="18"/>
    </row>
    <row r="331" spans="1:29">
      <c r="A331" s="6">
        <v>329</v>
      </c>
      <c r="B331" s="16">
        <v>41145</v>
      </c>
      <c r="C331" s="6">
        <v>363.60416666666669</v>
      </c>
      <c r="D331" s="17">
        <v>55.784375000000011</v>
      </c>
      <c r="E331" s="17">
        <v>59.6</v>
      </c>
      <c r="F331" s="6">
        <v>35.78125</v>
      </c>
      <c r="AC331" s="18"/>
    </row>
    <row r="332" spans="1:29">
      <c r="A332" s="6">
        <v>330</v>
      </c>
      <c r="B332" s="16">
        <v>41146</v>
      </c>
      <c r="C332" s="6">
        <v>367.65625</v>
      </c>
      <c r="D332" s="17">
        <v>55.911458333333336</v>
      </c>
      <c r="E332" s="17">
        <v>60.1</v>
      </c>
      <c r="F332" s="6">
        <v>35.583333333333336</v>
      </c>
      <c r="AC332" s="18"/>
    </row>
    <row r="333" spans="1:29">
      <c r="A333" s="6">
        <v>331</v>
      </c>
      <c r="B333" s="16">
        <v>41147</v>
      </c>
      <c r="C333" s="6">
        <v>364.25</v>
      </c>
      <c r="D333" s="17">
        <v>55.598958333333321</v>
      </c>
      <c r="E333" s="17">
        <v>58.9</v>
      </c>
      <c r="F333" s="6">
        <v>35.520833333333336</v>
      </c>
      <c r="AC333" s="18"/>
    </row>
    <row r="334" spans="1:29">
      <c r="A334" s="6">
        <v>332</v>
      </c>
      <c r="B334" s="16">
        <v>41148</v>
      </c>
      <c r="C334" s="6">
        <v>366.71875</v>
      </c>
      <c r="D334" s="17">
        <v>55.719791666666687</v>
      </c>
      <c r="E334" s="17">
        <v>59.6</v>
      </c>
      <c r="F334" s="6">
        <v>35.625</v>
      </c>
      <c r="AC334" s="18"/>
    </row>
    <row r="335" spans="1:29">
      <c r="A335" s="6">
        <v>333</v>
      </c>
      <c r="B335" s="16">
        <v>41149</v>
      </c>
      <c r="C335" s="6">
        <v>364.76041666666669</v>
      </c>
      <c r="D335" s="17">
        <v>55.626041666666673</v>
      </c>
      <c r="E335" s="17">
        <v>59.3</v>
      </c>
      <c r="F335" s="6">
        <v>39.166666666666664</v>
      </c>
      <c r="AC335" s="18"/>
    </row>
    <row r="336" spans="1:29">
      <c r="A336" s="6">
        <v>334</v>
      </c>
      <c r="B336" s="16">
        <v>41150</v>
      </c>
      <c r="C336" s="6">
        <v>364</v>
      </c>
      <c r="D336" s="17">
        <v>55.466666666666661</v>
      </c>
      <c r="E336" s="17">
        <v>58.6</v>
      </c>
      <c r="F336" s="6">
        <v>35.65625</v>
      </c>
      <c r="AC336" s="18"/>
    </row>
    <row r="337" spans="1:50">
      <c r="A337" s="6">
        <v>335</v>
      </c>
      <c r="B337" s="16">
        <v>41151</v>
      </c>
      <c r="C337" s="6">
        <v>364</v>
      </c>
      <c r="D337" s="17">
        <v>55.750000000000007</v>
      </c>
      <c r="E337" s="17">
        <v>59.2</v>
      </c>
      <c r="F337" s="6">
        <v>39.052083333333336</v>
      </c>
      <c r="AC337" s="18"/>
    </row>
    <row r="338" spans="1:50">
      <c r="A338" s="6">
        <v>336</v>
      </c>
      <c r="B338" s="16">
        <v>41152</v>
      </c>
      <c r="C338" s="6">
        <v>365.625</v>
      </c>
      <c r="D338" s="17">
        <v>55.811458333333356</v>
      </c>
      <c r="E338" s="17">
        <v>59.5</v>
      </c>
      <c r="F338" s="6">
        <v>39.729166666666664</v>
      </c>
      <c r="AC338" s="18"/>
    </row>
    <row r="339" spans="1:50">
      <c r="A339" s="6">
        <v>337</v>
      </c>
      <c r="B339" s="16">
        <v>41153</v>
      </c>
      <c r="C339" s="6">
        <v>367.39583333333331</v>
      </c>
      <c r="D339" s="17">
        <v>55.604166666666629</v>
      </c>
      <c r="E339" s="17">
        <v>59.2</v>
      </c>
      <c r="F339" s="6">
        <v>39.489583333333336</v>
      </c>
      <c r="AC339" s="18"/>
    </row>
    <row r="340" spans="1:50">
      <c r="A340" s="6">
        <v>338</v>
      </c>
      <c r="B340" s="16">
        <v>41154</v>
      </c>
      <c r="C340" s="6">
        <v>367.125</v>
      </c>
      <c r="D340" s="17">
        <v>55.488541666666691</v>
      </c>
      <c r="E340" s="17">
        <v>58.9</v>
      </c>
      <c r="F340" s="6">
        <v>39.125</v>
      </c>
      <c r="AC340" s="18"/>
    </row>
    <row r="341" spans="1:50">
      <c r="A341" s="6">
        <v>339</v>
      </c>
      <c r="B341" s="16">
        <v>41155</v>
      </c>
      <c r="C341" s="6">
        <v>366.3125</v>
      </c>
      <c r="D341" s="17">
        <v>55.662499999999987</v>
      </c>
      <c r="E341" s="17">
        <v>59.4</v>
      </c>
      <c r="F341" s="6">
        <v>35.197916666666664</v>
      </c>
      <c r="AC341" s="18"/>
    </row>
    <row r="342" spans="1:50">
      <c r="A342" s="6">
        <v>340</v>
      </c>
      <c r="B342" s="16">
        <v>41156</v>
      </c>
      <c r="C342" s="6">
        <v>255.23958333333334</v>
      </c>
      <c r="D342" s="17">
        <v>56.595833333333331</v>
      </c>
      <c r="E342" s="17">
        <v>61.2</v>
      </c>
      <c r="F342" s="6">
        <v>36.072916666666664</v>
      </c>
      <c r="H342" s="6">
        <v>9.9990000000000006</v>
      </c>
      <c r="I342" s="6">
        <v>4.99E-2</v>
      </c>
      <c r="J342" s="6">
        <v>1.9990000000000001</v>
      </c>
      <c r="L342" s="6">
        <v>0.08</v>
      </c>
      <c r="M342" s="6">
        <v>2.9899999999999999E-2</v>
      </c>
      <c r="N342" s="6">
        <v>4.99E-2</v>
      </c>
      <c r="O342" s="6">
        <v>0.19989999999999999</v>
      </c>
      <c r="P342" s="6">
        <v>2</v>
      </c>
      <c r="Q342" s="6">
        <v>1.9</v>
      </c>
      <c r="R342" s="6">
        <v>17</v>
      </c>
      <c r="S342" s="6">
        <v>17</v>
      </c>
      <c r="T342" s="6">
        <v>49</v>
      </c>
      <c r="U342" s="6">
        <v>4</v>
      </c>
      <c r="V342" s="6">
        <v>0.999</v>
      </c>
      <c r="W342" s="6">
        <v>14.06284</v>
      </c>
      <c r="X342" s="6">
        <v>0.999</v>
      </c>
      <c r="Y342" s="6">
        <v>4</v>
      </c>
      <c r="Z342" s="6">
        <v>17</v>
      </c>
      <c r="AA342" s="6">
        <v>21</v>
      </c>
      <c r="AB342" s="12">
        <v>4.9989999999999997</v>
      </c>
      <c r="AC342" s="18">
        <v>4.9989999999999997</v>
      </c>
      <c r="AD342" s="6">
        <v>2.8</v>
      </c>
      <c r="AF342" s="6">
        <v>1.2</v>
      </c>
      <c r="AG342" s="6">
        <v>1.7</v>
      </c>
      <c r="AH342" s="6">
        <v>22</v>
      </c>
      <c r="AI342" s="6">
        <v>0.5</v>
      </c>
      <c r="AJ342" s="6">
        <v>0.5</v>
      </c>
      <c r="AK342" s="6">
        <v>0.499</v>
      </c>
      <c r="AL342" s="6">
        <v>9.9000000000000005E-2</v>
      </c>
      <c r="AM342" s="6">
        <v>1.2</v>
      </c>
      <c r="AN342" s="6">
        <v>0.999</v>
      </c>
      <c r="AP342" s="6">
        <v>2.7</v>
      </c>
      <c r="AR342" s="6">
        <v>7.6</v>
      </c>
      <c r="AS342" s="6">
        <v>53</v>
      </c>
      <c r="AT342" s="6">
        <v>1.5</v>
      </c>
      <c r="AU342" s="6">
        <v>12.4</v>
      </c>
      <c r="AV342" s="6">
        <v>11.8</v>
      </c>
      <c r="AX342" s="6">
        <v>53.24</v>
      </c>
    </row>
    <row r="343" spans="1:50">
      <c r="A343" s="6">
        <v>341</v>
      </c>
      <c r="B343" s="16">
        <v>41157</v>
      </c>
      <c r="C343" s="6">
        <v>177</v>
      </c>
      <c r="D343" s="17">
        <v>56.919791666666669</v>
      </c>
      <c r="E343" s="17">
        <v>60.7</v>
      </c>
      <c r="F343" s="6">
        <v>36.34375</v>
      </c>
      <c r="AC343" s="18"/>
    </row>
    <row r="344" spans="1:50">
      <c r="A344" s="6">
        <v>342</v>
      </c>
      <c r="B344" s="16">
        <v>41158</v>
      </c>
      <c r="C344" s="6">
        <v>177.21875</v>
      </c>
      <c r="D344" s="17">
        <v>56.458333333333321</v>
      </c>
      <c r="E344" s="17">
        <v>59.2</v>
      </c>
      <c r="F344" s="6">
        <v>36.072916666666664</v>
      </c>
      <c r="AC344" s="18"/>
    </row>
    <row r="345" spans="1:50">
      <c r="A345" s="6">
        <v>343</v>
      </c>
      <c r="B345" s="16">
        <v>41159</v>
      </c>
      <c r="C345" s="6">
        <v>183.30208333333334</v>
      </c>
      <c r="D345" s="17">
        <v>56.968749999999979</v>
      </c>
      <c r="E345" s="17">
        <v>61.2</v>
      </c>
      <c r="F345" s="6">
        <v>36.072916666666664</v>
      </c>
      <c r="AC345" s="18"/>
    </row>
    <row r="346" spans="1:50">
      <c r="A346" s="6">
        <v>344</v>
      </c>
      <c r="B346" s="16">
        <v>41160</v>
      </c>
      <c r="C346" s="6">
        <v>183.04166666666666</v>
      </c>
      <c r="D346" s="17">
        <v>57.034375000000011</v>
      </c>
      <c r="E346" s="17">
        <v>60.9</v>
      </c>
      <c r="F346" s="6">
        <v>35.927083333333336</v>
      </c>
      <c r="AC346" s="18"/>
    </row>
    <row r="347" spans="1:50">
      <c r="A347" s="6">
        <v>345</v>
      </c>
      <c r="B347" s="16">
        <v>41161</v>
      </c>
      <c r="C347" s="6">
        <v>180</v>
      </c>
      <c r="D347" s="17">
        <v>56.96979166666668</v>
      </c>
      <c r="E347" s="17">
        <v>61.1</v>
      </c>
      <c r="F347" s="6">
        <v>36.322916666666664</v>
      </c>
      <c r="AC347" s="18"/>
    </row>
    <row r="348" spans="1:50">
      <c r="A348" s="6">
        <v>346</v>
      </c>
      <c r="B348" s="16">
        <v>41162</v>
      </c>
      <c r="C348" s="6">
        <v>181.30208333333334</v>
      </c>
      <c r="D348" s="17">
        <v>56.82395833333333</v>
      </c>
      <c r="E348" s="17">
        <v>60.6</v>
      </c>
      <c r="F348" s="6">
        <v>35.635416666666664</v>
      </c>
      <c r="AC348" s="18"/>
    </row>
    <row r="349" spans="1:50">
      <c r="A349" s="6">
        <v>347</v>
      </c>
      <c r="B349" s="16">
        <v>41163</v>
      </c>
      <c r="C349" s="6">
        <v>184.39583333333334</v>
      </c>
      <c r="D349" s="17">
        <v>56.927083333333321</v>
      </c>
      <c r="E349" s="17">
        <v>61.4</v>
      </c>
      <c r="F349" s="6">
        <v>35.885416666666664</v>
      </c>
      <c r="AC349" s="18"/>
    </row>
    <row r="350" spans="1:50">
      <c r="A350" s="6">
        <v>348</v>
      </c>
      <c r="B350" s="16">
        <v>41164</v>
      </c>
      <c r="C350" s="6">
        <v>183.9375</v>
      </c>
      <c r="D350" s="17">
        <v>56.8125</v>
      </c>
      <c r="E350" s="17">
        <v>60.8</v>
      </c>
      <c r="F350" s="6">
        <v>35.572916666666664</v>
      </c>
      <c r="AC350" s="18"/>
    </row>
    <row r="351" spans="1:50">
      <c r="A351" s="6">
        <v>349</v>
      </c>
      <c r="B351" s="16">
        <v>41165</v>
      </c>
      <c r="C351" s="6">
        <v>184.90625</v>
      </c>
      <c r="D351" s="17">
        <v>56.877083333333339</v>
      </c>
      <c r="E351" s="6">
        <v>61</v>
      </c>
      <c r="F351" s="6">
        <v>35.364583333333336</v>
      </c>
      <c r="V351" s="20"/>
      <c r="X351" s="20"/>
      <c r="AB351" s="6"/>
      <c r="AC351" s="6"/>
      <c r="AD351" s="20"/>
      <c r="AN351" s="20"/>
    </row>
    <row r="352" spans="1:50">
      <c r="A352" s="6">
        <v>350</v>
      </c>
      <c r="B352" s="16">
        <v>41166</v>
      </c>
      <c r="C352" s="6">
        <v>186.73958333333334</v>
      </c>
      <c r="D352" s="17">
        <v>56.919791666666669</v>
      </c>
      <c r="E352" s="17">
        <v>61.4</v>
      </c>
      <c r="F352" s="6">
        <v>35.364583333333336</v>
      </c>
      <c r="AC352" s="18"/>
    </row>
    <row r="353" spans="1:29">
      <c r="A353" s="6">
        <v>351</v>
      </c>
      <c r="B353" s="16">
        <v>41167</v>
      </c>
      <c r="C353" s="6">
        <v>187.58333333333334</v>
      </c>
      <c r="D353" s="17">
        <v>56.871874999999989</v>
      </c>
      <c r="E353" s="17">
        <v>61.3</v>
      </c>
      <c r="F353" s="6">
        <v>35.375</v>
      </c>
      <c r="AC353" s="18"/>
    </row>
    <row r="354" spans="1:29">
      <c r="A354" s="6">
        <v>352</v>
      </c>
      <c r="B354" s="16">
        <v>41168</v>
      </c>
      <c r="C354" s="6">
        <v>186.4375</v>
      </c>
      <c r="D354" s="17">
        <v>56.631250000000016</v>
      </c>
      <c r="E354" s="17">
        <v>60.5</v>
      </c>
      <c r="F354" s="6">
        <v>35.375</v>
      </c>
      <c r="AC354" s="18"/>
    </row>
    <row r="355" spans="1:29">
      <c r="A355" s="6">
        <v>353</v>
      </c>
      <c r="B355" s="16">
        <v>41169</v>
      </c>
      <c r="C355" s="6">
        <v>190.59375</v>
      </c>
      <c r="D355" s="17">
        <v>56.655208333333341</v>
      </c>
      <c r="E355" s="17">
        <v>60.7</v>
      </c>
      <c r="F355" s="6">
        <v>35.572916666666664</v>
      </c>
      <c r="AC355" s="18"/>
    </row>
    <row r="356" spans="1:29">
      <c r="A356" s="6">
        <v>354</v>
      </c>
      <c r="B356" s="16">
        <v>41170</v>
      </c>
      <c r="C356" s="6">
        <v>190</v>
      </c>
      <c r="D356" s="17">
        <v>56.293749999999996</v>
      </c>
      <c r="E356" s="17">
        <v>60.5</v>
      </c>
      <c r="F356" s="6">
        <v>40.614583333333336</v>
      </c>
      <c r="AC356" s="18"/>
    </row>
    <row r="357" spans="1:29">
      <c r="A357" s="6">
        <v>355</v>
      </c>
      <c r="B357" s="16">
        <v>41171</v>
      </c>
      <c r="C357" s="6">
        <v>194.66666666666666</v>
      </c>
      <c r="D357" s="17">
        <v>56.488541666666684</v>
      </c>
      <c r="E357" s="17">
        <v>60.6</v>
      </c>
      <c r="F357" s="6">
        <v>44.625</v>
      </c>
      <c r="AC357" s="18"/>
    </row>
    <row r="358" spans="1:29">
      <c r="A358" s="6">
        <v>356</v>
      </c>
      <c r="B358" s="16">
        <v>41172</v>
      </c>
      <c r="C358" s="6">
        <v>213.21875</v>
      </c>
      <c r="D358" s="17">
        <v>56.35520833333333</v>
      </c>
      <c r="E358" s="17">
        <v>60</v>
      </c>
      <c r="F358" s="6">
        <v>44.364583333333336</v>
      </c>
      <c r="AC358" s="18"/>
    </row>
    <row r="359" spans="1:29">
      <c r="A359" s="6">
        <v>357</v>
      </c>
      <c r="B359" s="16">
        <v>41173</v>
      </c>
      <c r="C359" s="6">
        <v>217.17708333333334</v>
      </c>
      <c r="D359" s="17">
        <v>56.323958333333309</v>
      </c>
      <c r="E359" s="17">
        <v>59.4</v>
      </c>
      <c r="F359" s="6">
        <v>44.25</v>
      </c>
      <c r="AC359" s="18"/>
    </row>
    <row r="360" spans="1:29">
      <c r="A360" s="6">
        <v>358</v>
      </c>
      <c r="B360" s="16">
        <v>41174</v>
      </c>
      <c r="C360" s="6">
        <v>215.60416666666666</v>
      </c>
      <c r="D360" s="17">
        <v>56.396875000000016</v>
      </c>
      <c r="E360" s="17">
        <v>60</v>
      </c>
      <c r="F360" s="6">
        <v>44.375</v>
      </c>
      <c r="AC360" s="18"/>
    </row>
    <row r="361" spans="1:29">
      <c r="A361" s="6">
        <v>359</v>
      </c>
      <c r="B361" s="16">
        <v>41175</v>
      </c>
      <c r="C361" s="6">
        <v>216.34375</v>
      </c>
      <c r="D361" s="17">
        <v>56.57916666666668</v>
      </c>
      <c r="E361" s="17">
        <v>60.3</v>
      </c>
      <c r="F361" s="6">
        <v>44.197916666666664</v>
      </c>
      <c r="AC361" s="18"/>
    </row>
    <row r="362" spans="1:29">
      <c r="A362" s="6">
        <v>360</v>
      </c>
      <c r="B362" s="16">
        <v>41176</v>
      </c>
      <c r="C362" s="6">
        <v>302.5</v>
      </c>
      <c r="D362" s="17">
        <v>55.877083333333331</v>
      </c>
      <c r="E362" s="17">
        <v>58.7</v>
      </c>
      <c r="F362" s="6">
        <v>43.958333333333336</v>
      </c>
      <c r="AC362" s="18"/>
    </row>
    <row r="363" spans="1:29">
      <c r="A363" s="6">
        <v>361</v>
      </c>
      <c r="B363" s="16">
        <v>41177</v>
      </c>
      <c r="C363" s="6">
        <v>418.88541666666669</v>
      </c>
      <c r="D363" s="17">
        <v>55.698958333333344</v>
      </c>
      <c r="E363" s="17">
        <v>59</v>
      </c>
      <c r="F363" s="6">
        <v>43.427083333333336</v>
      </c>
      <c r="AC363" s="18"/>
    </row>
    <row r="364" spans="1:29">
      <c r="A364" s="6">
        <v>362</v>
      </c>
      <c r="B364" s="16">
        <v>41178</v>
      </c>
      <c r="C364" s="6">
        <v>411</v>
      </c>
      <c r="D364" s="17">
        <v>54.536458333333364</v>
      </c>
      <c r="E364" s="17">
        <v>58.3</v>
      </c>
      <c r="F364" s="6">
        <v>42.677083333333336</v>
      </c>
      <c r="AC364" s="18"/>
    </row>
    <row r="365" spans="1:29">
      <c r="A365" s="6">
        <v>363</v>
      </c>
      <c r="B365" s="16">
        <v>41179</v>
      </c>
      <c r="C365" s="6">
        <v>411</v>
      </c>
      <c r="D365" s="17"/>
      <c r="E365" s="17"/>
      <c r="AC365" s="18"/>
    </row>
    <row r="366" spans="1:29">
      <c r="A366" s="6">
        <v>364</v>
      </c>
      <c r="B366" s="16">
        <v>41180</v>
      </c>
      <c r="C366" s="6">
        <v>412</v>
      </c>
      <c r="D366" s="17"/>
      <c r="E366" s="17"/>
      <c r="AC366" s="18"/>
    </row>
    <row r="367" spans="1:29">
      <c r="A367" s="6">
        <v>365</v>
      </c>
      <c r="B367" s="16">
        <v>41181</v>
      </c>
      <c r="C367" s="6">
        <v>416.22916666666669</v>
      </c>
      <c r="D367" s="17"/>
      <c r="E367" s="17"/>
      <c r="AC367" s="18"/>
    </row>
    <row r="368" spans="1:29">
      <c r="A368" s="6">
        <v>366</v>
      </c>
      <c r="B368" s="16">
        <v>41182</v>
      </c>
      <c r="C368" s="6">
        <v>412.77083333333331</v>
      </c>
      <c r="D368" s="17"/>
      <c r="E368" s="17"/>
      <c r="AC368" s="18"/>
    </row>
    <row r="369" spans="2:50">
      <c r="B369" s="16">
        <v>41183</v>
      </c>
      <c r="C369" s="6">
        <v>412.51041666666669</v>
      </c>
      <c r="D369" s="17"/>
      <c r="E369" s="17"/>
      <c r="AC369" s="18"/>
    </row>
    <row r="370" spans="2:50">
      <c r="B370" s="16">
        <v>41184</v>
      </c>
      <c r="C370" s="6">
        <v>407.72916666666669</v>
      </c>
      <c r="D370" s="17"/>
      <c r="E370" s="17"/>
      <c r="AC370" s="18"/>
    </row>
    <row r="371" spans="2:50">
      <c r="B371" s="16">
        <v>41185</v>
      </c>
      <c r="C371" s="6">
        <v>412.36458333333331</v>
      </c>
      <c r="D371" s="17"/>
      <c r="E371" s="17"/>
    </row>
    <row r="372" spans="2:50">
      <c r="B372" s="16">
        <v>41186</v>
      </c>
      <c r="C372" s="6">
        <v>410.38541666666669</v>
      </c>
      <c r="D372" s="17">
        <v>55.793749999999982</v>
      </c>
      <c r="E372" s="17">
        <v>59</v>
      </c>
      <c r="F372" s="6">
        <v>42.78125</v>
      </c>
    </row>
    <row r="373" spans="2:50">
      <c r="B373" s="16">
        <v>41187</v>
      </c>
      <c r="C373" s="6">
        <v>411.01041666666669</v>
      </c>
      <c r="D373" s="17">
        <v>55.262499999999996</v>
      </c>
      <c r="E373" s="17">
        <v>57</v>
      </c>
      <c r="F373" s="6">
        <v>42.520833333333336</v>
      </c>
    </row>
    <row r="374" spans="2:50">
      <c r="B374" s="16">
        <v>41188</v>
      </c>
      <c r="C374" s="6">
        <v>415.94791666666669</v>
      </c>
      <c r="D374" s="17">
        <v>55.51979166666667</v>
      </c>
      <c r="E374" s="17">
        <v>58.5</v>
      </c>
      <c r="F374" s="6">
        <v>42.677083333333336</v>
      </c>
    </row>
    <row r="375" spans="2:50">
      <c r="B375" s="16">
        <v>41189</v>
      </c>
      <c r="C375" s="6">
        <v>411</v>
      </c>
      <c r="D375" s="17">
        <v>55.341666666666661</v>
      </c>
      <c r="E375" s="17">
        <v>57.8</v>
      </c>
      <c r="F375" s="6">
        <v>42.78125</v>
      </c>
    </row>
    <row r="376" spans="2:50">
      <c r="B376" s="16">
        <v>41190</v>
      </c>
      <c r="C376" s="6">
        <v>410.5625</v>
      </c>
      <c r="D376" s="17">
        <v>55.469791666666673</v>
      </c>
      <c r="E376" s="17">
        <v>58</v>
      </c>
      <c r="F376" s="6">
        <v>42.864583333333336</v>
      </c>
    </row>
    <row r="377" spans="2:50">
      <c r="B377" s="16">
        <v>41191</v>
      </c>
      <c r="C377" s="6">
        <v>407.625</v>
      </c>
      <c r="D377" s="17">
        <v>55.338541666666636</v>
      </c>
      <c r="E377" s="17">
        <v>57.7</v>
      </c>
      <c r="F377" s="6">
        <v>42.78125</v>
      </c>
      <c r="H377" s="6">
        <v>9.9990000000000006</v>
      </c>
      <c r="I377" s="6">
        <v>4.99E-2</v>
      </c>
      <c r="J377" s="6">
        <v>1.9990000000000001</v>
      </c>
      <c r="L377" s="6">
        <v>7.0000000000000007E-2</v>
      </c>
      <c r="M377" s="6">
        <v>2.9899999999999999E-2</v>
      </c>
      <c r="N377" s="6">
        <v>4.99E-2</v>
      </c>
      <c r="O377" s="6">
        <v>0.19989999999999999</v>
      </c>
      <c r="P377" s="6">
        <v>2</v>
      </c>
      <c r="Q377" s="6">
        <v>2</v>
      </c>
      <c r="R377" s="6">
        <v>17</v>
      </c>
      <c r="S377" s="6">
        <v>17</v>
      </c>
      <c r="T377" s="6">
        <v>94</v>
      </c>
      <c r="U377" s="6">
        <v>3.3</v>
      </c>
      <c r="V377" s="6">
        <v>0.999</v>
      </c>
      <c r="W377" s="6">
        <v>12.31494</v>
      </c>
      <c r="X377" s="6">
        <v>0.999</v>
      </c>
      <c r="Y377" s="6">
        <v>4</v>
      </c>
      <c r="Z377" s="6">
        <v>16</v>
      </c>
      <c r="AA377" s="6">
        <v>20</v>
      </c>
      <c r="AB377" s="12">
        <v>4.9989999999999997</v>
      </c>
      <c r="AC377" s="18">
        <v>4.9989999999999997</v>
      </c>
      <c r="AD377" s="6">
        <v>2.5</v>
      </c>
      <c r="AF377" s="6">
        <v>1.2</v>
      </c>
      <c r="AG377" s="6">
        <v>1.9</v>
      </c>
      <c r="AH377" s="6">
        <v>21</v>
      </c>
      <c r="AI377" s="6">
        <v>0.499</v>
      </c>
      <c r="AJ377" s="6">
        <v>0.7</v>
      </c>
      <c r="AK377" s="6">
        <v>0.499</v>
      </c>
      <c r="AL377" s="6">
        <v>9.9000000000000005E-2</v>
      </c>
      <c r="AM377" s="6">
        <v>1.1000000000000001</v>
      </c>
      <c r="AN377" s="6">
        <v>0.999</v>
      </c>
      <c r="AP377" s="6">
        <v>3.1</v>
      </c>
      <c r="AR377" s="6">
        <v>8</v>
      </c>
      <c r="AS377" s="6">
        <v>50</v>
      </c>
      <c r="AT377" s="6">
        <v>0.8</v>
      </c>
      <c r="AU377" s="6">
        <v>11.8</v>
      </c>
      <c r="AV377" s="6">
        <v>11.7</v>
      </c>
      <c r="AX377" s="6">
        <v>53.06</v>
      </c>
    </row>
    <row r="378" spans="2:50">
      <c r="B378" s="16">
        <v>41192</v>
      </c>
      <c r="C378" s="6">
        <v>431.59375</v>
      </c>
      <c r="D378" s="17">
        <v>54.759375000000013</v>
      </c>
      <c r="E378" s="17">
        <v>57.6</v>
      </c>
      <c r="F378" s="6">
        <v>42.53125</v>
      </c>
      <c r="AC378" s="18"/>
    </row>
    <row r="379" spans="2:50">
      <c r="B379" s="16">
        <v>41193</v>
      </c>
      <c r="C379" s="6">
        <v>462.9375</v>
      </c>
      <c r="D379" s="17">
        <v>55.133333333333333</v>
      </c>
      <c r="E379" s="17">
        <v>56.8</v>
      </c>
      <c r="F379" s="6">
        <v>43.104166666666664</v>
      </c>
      <c r="V379" s="20"/>
      <c r="X379" s="20"/>
      <c r="AB379" s="6"/>
      <c r="AC379" s="6"/>
      <c r="AD379" s="20"/>
      <c r="AF379" s="20"/>
      <c r="AN379" s="20"/>
    </row>
    <row r="380" spans="2:50">
      <c r="B380" s="16">
        <v>41194</v>
      </c>
      <c r="C380" s="6">
        <v>461.57291666666669</v>
      </c>
      <c r="D380" s="17">
        <v>54.898958333333304</v>
      </c>
      <c r="E380" s="17">
        <v>55.5</v>
      </c>
      <c r="F380" s="6">
        <v>42.09375</v>
      </c>
      <c r="AC380" s="18"/>
    </row>
    <row r="381" spans="2:50">
      <c r="B381" s="16">
        <v>41195</v>
      </c>
      <c r="C381" s="6">
        <v>462.03125</v>
      </c>
      <c r="D381" s="17">
        <v>55.145833333333364</v>
      </c>
      <c r="E381" s="17">
        <v>57.3</v>
      </c>
      <c r="F381" s="6">
        <v>42.604166666666664</v>
      </c>
      <c r="AC381" s="18"/>
    </row>
    <row r="382" spans="2:50">
      <c r="B382" s="16">
        <v>41196</v>
      </c>
      <c r="C382" s="6">
        <v>462</v>
      </c>
      <c r="D382" s="17">
        <v>55.313541666666673</v>
      </c>
      <c r="E382" s="17">
        <v>57.5</v>
      </c>
      <c r="F382" s="6">
        <v>41.802083333333336</v>
      </c>
      <c r="AC382" s="18"/>
    </row>
    <row r="383" spans="2:50">
      <c r="B383" s="16">
        <v>41197</v>
      </c>
      <c r="C383" s="6">
        <v>463.0625</v>
      </c>
      <c r="D383" s="17">
        <v>55.47187499999999</v>
      </c>
      <c r="E383" s="17">
        <v>57.6</v>
      </c>
      <c r="F383" s="6">
        <v>41.885416666666664</v>
      </c>
      <c r="AC383" s="18"/>
    </row>
    <row r="384" spans="2:50">
      <c r="B384" s="16">
        <v>41198</v>
      </c>
      <c r="C384" s="6">
        <v>453.55208333333331</v>
      </c>
      <c r="D384" s="17">
        <v>55.582291666666656</v>
      </c>
      <c r="E384" s="17">
        <v>57.8</v>
      </c>
      <c r="F384" s="6">
        <v>41.572916666666664</v>
      </c>
      <c r="AC384" s="18"/>
    </row>
    <row r="385" spans="2:40">
      <c r="B385" s="16">
        <v>41199</v>
      </c>
      <c r="C385" s="6">
        <v>443</v>
      </c>
      <c r="D385" s="17">
        <v>55.73125000000001</v>
      </c>
      <c r="E385" s="17">
        <v>57.9</v>
      </c>
      <c r="F385" s="6">
        <v>40.802083333333336</v>
      </c>
      <c r="AC385" s="18"/>
    </row>
    <row r="386" spans="2:40">
      <c r="B386" s="16">
        <v>41200</v>
      </c>
      <c r="C386" s="6">
        <v>446.9375</v>
      </c>
      <c r="D386" s="17">
        <v>55.758333333333354</v>
      </c>
      <c r="E386" s="17">
        <v>58</v>
      </c>
      <c r="F386" s="6">
        <v>41.583333333333336</v>
      </c>
      <c r="AC386" s="18"/>
    </row>
    <row r="387" spans="2:40">
      <c r="B387" s="16">
        <v>41201</v>
      </c>
      <c r="C387" s="6">
        <v>452.73958333333331</v>
      </c>
      <c r="D387" s="17">
        <v>55.59791666666667</v>
      </c>
      <c r="E387" s="17">
        <v>57.8</v>
      </c>
      <c r="F387" s="6">
        <v>40.65625</v>
      </c>
      <c r="AC387" s="18"/>
    </row>
    <row r="388" spans="2:40">
      <c r="B388" s="16">
        <v>41202</v>
      </c>
      <c r="C388" s="6">
        <v>462.55208333333331</v>
      </c>
      <c r="D388" s="17">
        <v>55.662500000000001</v>
      </c>
      <c r="E388" s="17">
        <v>58</v>
      </c>
      <c r="F388" s="6">
        <v>40.083333333333336</v>
      </c>
      <c r="AC388" s="18"/>
    </row>
    <row r="389" spans="2:40">
      <c r="B389" s="16">
        <v>41203</v>
      </c>
      <c r="C389" s="6">
        <v>467</v>
      </c>
      <c r="D389" s="17">
        <v>55.297916666666659</v>
      </c>
      <c r="E389" s="17">
        <v>57.2</v>
      </c>
      <c r="F389" s="6">
        <v>39.864583333333336</v>
      </c>
      <c r="AC389" s="18"/>
    </row>
    <row r="390" spans="2:40">
      <c r="B390" s="16">
        <v>41204</v>
      </c>
      <c r="C390" s="6">
        <v>469.35416666666669</v>
      </c>
      <c r="D390" s="17">
        <v>54.887500000000024</v>
      </c>
      <c r="E390" s="17">
        <v>55.5</v>
      </c>
      <c r="F390" s="6">
        <v>39.947916666666664</v>
      </c>
      <c r="AC390" s="18"/>
    </row>
    <row r="391" spans="2:40">
      <c r="B391" s="16">
        <v>41205</v>
      </c>
      <c r="C391" s="6">
        <v>469.34375</v>
      </c>
      <c r="D391" s="17">
        <v>55.093749999999993</v>
      </c>
      <c r="E391" s="17">
        <v>56.7</v>
      </c>
      <c r="F391" s="6">
        <v>45.166666666666664</v>
      </c>
      <c r="AC391" s="18"/>
    </row>
    <row r="392" spans="2:40">
      <c r="B392" s="16">
        <v>41206</v>
      </c>
      <c r="C392" s="6">
        <v>456.40625</v>
      </c>
      <c r="D392" s="17">
        <v>55.042708333333344</v>
      </c>
      <c r="E392" s="17">
        <v>56.8</v>
      </c>
      <c r="F392" s="6">
        <v>40.354166666666664</v>
      </c>
      <c r="AC392" s="18"/>
    </row>
    <row r="393" spans="2:40">
      <c r="B393" s="16">
        <v>41207</v>
      </c>
      <c r="C393" s="6">
        <v>443.44791666666669</v>
      </c>
      <c r="D393" s="17">
        <v>55.435416666666676</v>
      </c>
      <c r="E393" s="17">
        <v>57.2</v>
      </c>
      <c r="F393" s="6">
        <v>39.895833333333336</v>
      </c>
      <c r="AC393" s="18"/>
    </row>
    <row r="394" spans="2:40">
      <c r="B394" s="16">
        <v>41208</v>
      </c>
      <c r="C394" s="6">
        <v>442.03125</v>
      </c>
      <c r="D394" s="17">
        <v>55.303125000000016</v>
      </c>
      <c r="E394" s="17">
        <v>57</v>
      </c>
      <c r="F394" s="6">
        <v>39.729166666666664</v>
      </c>
      <c r="AC394" s="18"/>
    </row>
    <row r="395" spans="2:40">
      <c r="B395" s="16">
        <v>41209</v>
      </c>
      <c r="C395" s="6">
        <v>446.64583333333331</v>
      </c>
      <c r="D395" s="17">
        <v>55.42604166666667</v>
      </c>
      <c r="E395" s="17">
        <v>57.1</v>
      </c>
      <c r="F395" s="6">
        <v>39.791666666666664</v>
      </c>
      <c r="AC395" s="18"/>
    </row>
    <row r="396" spans="2:40">
      <c r="B396" s="16">
        <v>41210</v>
      </c>
      <c r="C396" s="6">
        <v>451.625</v>
      </c>
      <c r="D396" s="17">
        <v>55.592708333333341</v>
      </c>
      <c r="E396" s="17">
        <v>57.6</v>
      </c>
      <c r="F396" s="6">
        <v>38.895833333333336</v>
      </c>
      <c r="AC396" s="18"/>
    </row>
    <row r="397" spans="2:40">
      <c r="B397" s="16">
        <v>41211</v>
      </c>
      <c r="C397" s="6">
        <v>460.95833333333331</v>
      </c>
      <c r="D397" s="17">
        <v>55.560416666666676</v>
      </c>
      <c r="E397" s="17">
        <v>57.4</v>
      </c>
      <c r="F397" s="6">
        <v>39.052083333333336</v>
      </c>
      <c r="AC397" s="18"/>
    </row>
    <row r="398" spans="2:40">
      <c r="B398" s="16">
        <v>41212</v>
      </c>
      <c r="C398" s="6">
        <v>461.53125</v>
      </c>
      <c r="D398" s="17">
        <v>55.673958333333339</v>
      </c>
      <c r="E398" s="17">
        <v>57.5</v>
      </c>
      <c r="F398" s="6">
        <v>38.799999999999997</v>
      </c>
      <c r="AC398" s="18"/>
    </row>
    <row r="399" spans="2:40">
      <c r="B399" s="16">
        <v>41213</v>
      </c>
      <c r="C399" s="6">
        <v>441.63636363636363</v>
      </c>
      <c r="D399" s="17">
        <v>55.63894736842105</v>
      </c>
      <c r="E399" s="17">
        <v>57</v>
      </c>
      <c r="F399" s="6">
        <v>39.625</v>
      </c>
      <c r="AC399" s="18"/>
    </row>
    <row r="400" spans="2:40">
      <c r="B400" s="16">
        <v>41214</v>
      </c>
      <c r="C400" s="6">
        <v>613.76344086021504</v>
      </c>
      <c r="D400" s="17">
        <v>55.338541666666607</v>
      </c>
      <c r="E400" s="17">
        <v>55.7</v>
      </c>
      <c r="F400" s="6">
        <v>38.924731182795696</v>
      </c>
      <c r="V400" s="20"/>
      <c r="X400" s="20"/>
      <c r="AB400" s="6"/>
      <c r="AC400" s="6"/>
      <c r="AD400" s="20"/>
      <c r="AF400" s="20"/>
      <c r="AN400" s="20"/>
    </row>
    <row r="401" spans="2:50">
      <c r="B401" s="16">
        <v>41215</v>
      </c>
      <c r="C401" s="6">
        <v>833.25396825396831</v>
      </c>
      <c r="D401" s="17">
        <v>55.40000000000002</v>
      </c>
      <c r="E401" s="17">
        <v>56.4</v>
      </c>
      <c r="F401" s="6">
        <v>37.698412698412696</v>
      </c>
      <c r="AC401" s="18"/>
    </row>
    <row r="402" spans="2:50">
      <c r="B402" s="16">
        <v>41216</v>
      </c>
      <c r="C402" s="2">
        <v>823.44791666666697</v>
      </c>
      <c r="D402" s="36">
        <v>55.645833333333314</v>
      </c>
      <c r="E402" s="2">
        <v>56.7</v>
      </c>
      <c r="F402" s="2">
        <v>37</v>
      </c>
      <c r="AC402" s="18"/>
    </row>
    <row r="403" spans="2:50">
      <c r="B403" s="16">
        <v>41217</v>
      </c>
      <c r="C403" s="2">
        <v>819</v>
      </c>
      <c r="D403" s="36">
        <v>55.8125</v>
      </c>
      <c r="E403" s="2">
        <v>56.8</v>
      </c>
      <c r="F403" s="2">
        <v>36.90625</v>
      </c>
      <c r="AC403" s="18"/>
    </row>
    <row r="404" spans="2:50">
      <c r="B404" s="16">
        <v>41218</v>
      </c>
      <c r="C404" s="2">
        <v>833.59375</v>
      </c>
      <c r="D404" s="36">
        <v>55.95937500000003</v>
      </c>
      <c r="E404" s="2">
        <v>56.9</v>
      </c>
      <c r="F404" s="2">
        <v>36.71875</v>
      </c>
      <c r="AC404" s="18"/>
    </row>
    <row r="405" spans="2:50">
      <c r="B405" s="16">
        <v>41219</v>
      </c>
      <c r="C405" s="2">
        <v>842.40625</v>
      </c>
      <c r="D405" s="36">
        <v>56.117708333333326</v>
      </c>
      <c r="E405" s="2">
        <v>57</v>
      </c>
      <c r="F405" s="2">
        <v>36.854166666666664</v>
      </c>
      <c r="AC405" s="18"/>
    </row>
    <row r="406" spans="2:50">
      <c r="B406" s="16">
        <v>41220</v>
      </c>
      <c r="C406" s="2">
        <v>835.6875</v>
      </c>
      <c r="D406" s="36">
        <v>56.23333333333332</v>
      </c>
      <c r="E406" s="2">
        <v>57.2</v>
      </c>
      <c r="F406" s="2">
        <v>36.552083333333336</v>
      </c>
      <c r="AC406" s="18"/>
    </row>
    <row r="407" spans="2:50">
      <c r="B407" s="16">
        <v>41221</v>
      </c>
      <c r="C407" s="2">
        <v>831.5</v>
      </c>
      <c r="D407" s="36">
        <v>56.055208333333347</v>
      </c>
      <c r="E407" s="2">
        <v>56.4</v>
      </c>
      <c r="F407" s="2">
        <v>36.041666666666664</v>
      </c>
      <c r="AC407" s="18"/>
    </row>
    <row r="408" spans="2:50">
      <c r="B408" s="16">
        <v>41222</v>
      </c>
      <c r="C408" s="2">
        <v>832.59375</v>
      </c>
      <c r="D408" s="36">
        <v>55.888541666666697</v>
      </c>
      <c r="E408" s="2">
        <v>56.6</v>
      </c>
      <c r="F408" s="2">
        <v>35.958333333333336</v>
      </c>
      <c r="AC408" s="18"/>
    </row>
    <row r="409" spans="2:50">
      <c r="B409" s="16">
        <v>41223</v>
      </c>
      <c r="C409" s="2">
        <v>830.75</v>
      </c>
      <c r="D409" s="36">
        <v>56.09166666666664</v>
      </c>
      <c r="E409" s="2">
        <v>56.7</v>
      </c>
      <c r="F409" s="2">
        <v>35.916666666666664</v>
      </c>
      <c r="AC409" s="18"/>
    </row>
    <row r="410" spans="2:50">
      <c r="B410" s="16">
        <v>41224</v>
      </c>
      <c r="C410" s="2">
        <v>659.46875</v>
      </c>
      <c r="D410" s="36">
        <v>56.293749999999996</v>
      </c>
      <c r="E410" s="2">
        <v>57.6</v>
      </c>
      <c r="F410" s="2">
        <v>35.916666666666664</v>
      </c>
      <c r="AC410" s="18"/>
    </row>
    <row r="411" spans="2:50">
      <c r="B411" s="16">
        <v>41225</v>
      </c>
      <c r="C411" s="2">
        <v>462.29166666666669</v>
      </c>
      <c r="D411" s="36">
        <v>56.078124999999972</v>
      </c>
      <c r="E411" s="2">
        <v>57.7</v>
      </c>
      <c r="F411" s="2">
        <v>35.885416666666664</v>
      </c>
      <c r="AC411" s="18"/>
    </row>
    <row r="412" spans="2:50">
      <c r="B412" s="16">
        <v>41226</v>
      </c>
      <c r="C412" s="2">
        <v>462.61458333333331</v>
      </c>
      <c r="D412" s="36">
        <v>56.278125000000017</v>
      </c>
      <c r="E412" s="2">
        <v>58</v>
      </c>
      <c r="F412" s="2">
        <v>35.625</v>
      </c>
      <c r="AC412" s="18"/>
    </row>
    <row r="413" spans="2:50">
      <c r="B413" s="16">
        <v>41227</v>
      </c>
      <c r="C413" s="2">
        <v>498.61458333333331</v>
      </c>
      <c r="D413" s="36">
        <v>56.435416666666647</v>
      </c>
      <c r="E413" s="2">
        <v>58.2</v>
      </c>
      <c r="F413" s="2">
        <v>35.354166666666664</v>
      </c>
      <c r="H413" s="37">
        <v>9.9990000000000006</v>
      </c>
      <c r="I413" s="37">
        <v>4.99E-2</v>
      </c>
      <c r="J413" s="37">
        <v>1.9990000000000001</v>
      </c>
      <c r="K413" s="2"/>
      <c r="L413" s="2">
        <v>0.08</v>
      </c>
      <c r="M413" s="37">
        <v>2.9899999999999999E-2</v>
      </c>
      <c r="N413" s="37">
        <v>4.99E-2</v>
      </c>
      <c r="O413" s="2">
        <v>0.02</v>
      </c>
      <c r="P413" s="2">
        <v>1.8</v>
      </c>
      <c r="Q413" s="2">
        <v>1.7</v>
      </c>
      <c r="R413" s="2">
        <v>79</v>
      </c>
      <c r="S413" s="2">
        <v>79</v>
      </c>
      <c r="T413" s="2">
        <v>540</v>
      </c>
      <c r="U413" s="2">
        <v>3.2</v>
      </c>
      <c r="V413" s="2">
        <v>0.64</v>
      </c>
      <c r="W413" s="2">
        <v>12.065239999999999</v>
      </c>
      <c r="X413" s="2">
        <v>0.63</v>
      </c>
      <c r="Y413" s="2">
        <v>3.2</v>
      </c>
      <c r="Z413" s="2">
        <v>12</v>
      </c>
      <c r="AA413" s="2">
        <v>14</v>
      </c>
      <c r="AB413" s="37">
        <v>4.9989999999999997</v>
      </c>
      <c r="AC413" s="37">
        <v>4.9989999999999997</v>
      </c>
      <c r="AD413" s="2">
        <v>2.6</v>
      </c>
      <c r="AE413" s="2"/>
      <c r="AF413" s="2">
        <v>1.5</v>
      </c>
      <c r="AG413" s="2">
        <v>1.6</v>
      </c>
      <c r="AH413" s="37">
        <v>24.998999999999999</v>
      </c>
      <c r="AI413" s="37">
        <v>0.49990000000000001</v>
      </c>
      <c r="AJ413" s="37">
        <v>0.49990000000000001</v>
      </c>
      <c r="AK413" s="37">
        <v>0.19989999999999999</v>
      </c>
      <c r="AL413" s="37">
        <v>0.19989999999999999</v>
      </c>
      <c r="AM413" s="2">
        <v>1.1000000000000001</v>
      </c>
      <c r="AN413" s="37">
        <v>0.49990000000000001</v>
      </c>
      <c r="AO413" s="2"/>
      <c r="AP413" s="38">
        <v>19.998999999999999</v>
      </c>
      <c r="AQ413" s="2"/>
      <c r="AR413" s="2">
        <v>7.6</v>
      </c>
      <c r="AS413" s="2">
        <v>41</v>
      </c>
      <c r="AT413" s="2"/>
      <c r="AU413" s="2">
        <v>10.6</v>
      </c>
      <c r="AV413" s="2">
        <v>12.7</v>
      </c>
      <c r="AX413" s="6">
        <f>AV413*(9/5)+32</f>
        <v>54.86</v>
      </c>
    </row>
    <row r="414" spans="2:50">
      <c r="B414" s="16">
        <v>41228</v>
      </c>
      <c r="C414" s="2">
        <v>551.15625</v>
      </c>
      <c r="D414" s="36">
        <v>56.746874999999982</v>
      </c>
      <c r="E414" s="2">
        <v>57.7</v>
      </c>
      <c r="F414" s="2">
        <v>35.489583333333336</v>
      </c>
    </row>
    <row r="415" spans="2:50">
      <c r="B415" s="16">
        <v>41229</v>
      </c>
      <c r="C415" s="2">
        <v>549.42708333333337</v>
      </c>
      <c r="D415" s="36">
        <v>57.453125000000021</v>
      </c>
      <c r="E415" s="2">
        <v>58.5</v>
      </c>
      <c r="F415" s="2">
        <v>35.375</v>
      </c>
    </row>
    <row r="416" spans="2:50">
      <c r="B416" s="16">
        <v>41230</v>
      </c>
      <c r="C416" s="2">
        <v>568.8125</v>
      </c>
      <c r="D416" s="36">
        <v>57.557291666666714</v>
      </c>
      <c r="E416" s="2">
        <v>58.4</v>
      </c>
      <c r="F416" s="2">
        <v>37.90625</v>
      </c>
    </row>
    <row r="417" spans="2:6">
      <c r="B417" s="16">
        <v>41231</v>
      </c>
      <c r="C417" s="2">
        <v>494.02083333333331</v>
      </c>
      <c r="D417" s="36">
        <v>57.921874999999979</v>
      </c>
      <c r="E417" s="2">
        <v>59.1</v>
      </c>
      <c r="F417" s="2">
        <v>37.791666666666664</v>
      </c>
    </row>
    <row r="418" spans="2:6">
      <c r="B418" s="16">
        <v>41232</v>
      </c>
      <c r="C418" s="2">
        <v>379.8125</v>
      </c>
      <c r="D418" s="36">
        <v>58.026041666666686</v>
      </c>
      <c r="E418" s="2">
        <v>59.5</v>
      </c>
      <c r="F418" s="2">
        <v>36.75</v>
      </c>
    </row>
    <row r="419" spans="2:6">
      <c r="B419" s="16">
        <v>41233</v>
      </c>
      <c r="C419" s="2">
        <v>399.60416666666669</v>
      </c>
      <c r="D419" s="36">
        <v>58.014583333333341</v>
      </c>
      <c r="E419" s="2">
        <v>59.8</v>
      </c>
      <c r="F419" s="2">
        <v>36.59375</v>
      </c>
    </row>
    <row r="420" spans="2:6">
      <c r="B420" s="16">
        <v>41234</v>
      </c>
      <c r="C420" s="2">
        <v>414.65625</v>
      </c>
      <c r="D420" s="36">
        <v>58.066666666666634</v>
      </c>
      <c r="E420" s="2">
        <v>59.4</v>
      </c>
      <c r="F420" s="2">
        <v>36.958333333333336</v>
      </c>
    </row>
    <row r="421" spans="2:6">
      <c r="B421" s="16">
        <v>41235</v>
      </c>
      <c r="C421" s="2">
        <v>445.6875</v>
      </c>
      <c r="D421" s="36">
        <v>58.116666666666667</v>
      </c>
      <c r="E421" s="2">
        <v>59.1</v>
      </c>
      <c r="F421" s="2">
        <v>37.21875</v>
      </c>
    </row>
    <row r="422" spans="2:6">
      <c r="B422" s="16">
        <v>41236</v>
      </c>
      <c r="C422" s="2">
        <v>467</v>
      </c>
      <c r="D422" s="36">
        <v>58.211458333333333</v>
      </c>
      <c r="E422" s="2">
        <v>59.8</v>
      </c>
      <c r="F422" s="2">
        <v>37.364583333333336</v>
      </c>
    </row>
    <row r="423" spans="2:6">
      <c r="B423" s="16">
        <v>41237</v>
      </c>
      <c r="C423" s="2">
        <v>465.70833333333331</v>
      </c>
      <c r="D423" s="36">
        <v>58.254166666666684</v>
      </c>
      <c r="E423" s="2">
        <v>59.9</v>
      </c>
      <c r="F423" s="2">
        <v>37.458333333333336</v>
      </c>
    </row>
    <row r="424" spans="2:6">
      <c r="B424" s="16">
        <v>41238</v>
      </c>
      <c r="C424" s="2">
        <v>447.83333333333331</v>
      </c>
      <c r="D424" s="36">
        <v>58.398958333333326</v>
      </c>
      <c r="E424" s="2">
        <v>60</v>
      </c>
      <c r="F424" s="2">
        <v>37.677083333333336</v>
      </c>
    </row>
    <row r="425" spans="2:6">
      <c r="B425" s="16">
        <v>41239</v>
      </c>
      <c r="C425" s="2">
        <v>415.51041666666669</v>
      </c>
      <c r="D425" s="36">
        <v>58.406249999999993</v>
      </c>
      <c r="E425" s="2">
        <v>60.1</v>
      </c>
      <c r="F425" s="2">
        <v>37.697916666666664</v>
      </c>
    </row>
    <row r="426" spans="2:6">
      <c r="B426" s="16">
        <v>41240</v>
      </c>
      <c r="C426" s="2">
        <v>404.66666666666669</v>
      </c>
      <c r="D426" s="36">
        <v>58.348958333333343</v>
      </c>
      <c r="E426" s="2">
        <v>59.6</v>
      </c>
      <c r="F426" s="2">
        <v>40.979166666666664</v>
      </c>
    </row>
    <row r="427" spans="2:6">
      <c r="B427" s="16">
        <v>41241</v>
      </c>
      <c r="C427" s="2">
        <v>412.0625</v>
      </c>
      <c r="D427" s="36">
        <v>58.530208333333327</v>
      </c>
      <c r="E427" s="2">
        <v>59.1</v>
      </c>
      <c r="F427" s="2">
        <v>38.708333333333336</v>
      </c>
    </row>
    <row r="428" spans="2:6">
      <c r="B428" s="16">
        <v>41242</v>
      </c>
      <c r="C428" s="2">
        <v>414.51041666666669</v>
      </c>
      <c r="D428" s="36">
        <v>58.93124999999997</v>
      </c>
      <c r="E428" s="2">
        <v>59.7</v>
      </c>
      <c r="F428" s="2">
        <v>38.65625</v>
      </c>
    </row>
    <row r="429" spans="2:6">
      <c r="B429" s="16">
        <v>41243</v>
      </c>
      <c r="C429" s="2">
        <v>412.77083333333331</v>
      </c>
      <c r="D429" s="36">
        <v>58.899999999999977</v>
      </c>
      <c r="E429" s="2">
        <v>59.3</v>
      </c>
      <c r="F429" s="2">
        <v>40.09375</v>
      </c>
    </row>
    <row r="430" spans="2:6">
      <c r="B430" s="16">
        <v>41244</v>
      </c>
      <c r="C430" s="2">
        <v>406.51041666666669</v>
      </c>
      <c r="D430" s="36">
        <v>59.023958333333418</v>
      </c>
      <c r="E430" s="2">
        <v>59.5</v>
      </c>
      <c r="F430" s="2">
        <v>40.0625</v>
      </c>
    </row>
    <row r="431" spans="2:6">
      <c r="B431" s="16">
        <v>41245</v>
      </c>
      <c r="C431" s="2">
        <v>407.8125</v>
      </c>
      <c r="D431" s="36">
        <v>59.156249999999936</v>
      </c>
      <c r="E431" s="2">
        <v>59.3</v>
      </c>
      <c r="F431" s="2">
        <v>39.885416666666664</v>
      </c>
    </row>
    <row r="432" spans="2:6">
      <c r="B432" s="16">
        <v>41246</v>
      </c>
      <c r="C432" s="2">
        <v>407</v>
      </c>
      <c r="D432" s="36">
        <v>59.198958333333316</v>
      </c>
      <c r="E432" s="2">
        <v>60.1</v>
      </c>
      <c r="F432" s="2">
        <v>39.9375</v>
      </c>
    </row>
    <row r="433" spans="2:6">
      <c r="B433" s="16">
        <v>41247</v>
      </c>
      <c r="C433" s="2">
        <v>406.01041666666669</v>
      </c>
      <c r="D433" s="36">
        <v>59.084375000000001</v>
      </c>
      <c r="E433" s="2">
        <v>59.9</v>
      </c>
      <c r="F433" s="2">
        <v>40.166666666666664</v>
      </c>
    </row>
    <row r="434" spans="2:6">
      <c r="B434" s="16">
        <v>41248</v>
      </c>
      <c r="C434" s="2">
        <v>408.54166666666669</v>
      </c>
      <c r="D434" s="36">
        <v>58.833333333333321</v>
      </c>
      <c r="E434" s="2">
        <v>59.4</v>
      </c>
      <c r="F434" s="2">
        <v>38</v>
      </c>
    </row>
    <row r="435" spans="2:6">
      <c r="B435" s="16">
        <v>41249</v>
      </c>
      <c r="C435" s="2">
        <v>404.5</v>
      </c>
      <c r="D435" s="36">
        <v>58.819791666666625</v>
      </c>
      <c r="E435" s="2">
        <v>59.2</v>
      </c>
      <c r="F435" s="2">
        <v>38.489583333333336</v>
      </c>
    </row>
    <row r="436" spans="2:6">
      <c r="B436" s="16">
        <v>41250</v>
      </c>
      <c r="C436" s="2">
        <v>407.67708333333331</v>
      </c>
      <c r="D436" s="36">
        <v>58.72083333333336</v>
      </c>
      <c r="E436" s="2">
        <v>59.4</v>
      </c>
      <c r="F436" s="2">
        <v>39.229166666666664</v>
      </c>
    </row>
    <row r="437" spans="2:6">
      <c r="B437" s="16">
        <v>41251</v>
      </c>
      <c r="C437" s="2">
        <v>407.875</v>
      </c>
      <c r="D437" s="36">
        <v>58.451041666666669</v>
      </c>
      <c r="E437" s="2">
        <v>59.5</v>
      </c>
      <c r="F437" s="2">
        <v>39.385416666666664</v>
      </c>
    </row>
    <row r="438" spans="2:6">
      <c r="B438" s="16">
        <v>41252</v>
      </c>
      <c r="C438" s="2">
        <v>403</v>
      </c>
      <c r="D438" s="36">
        <v>58.469791666666644</v>
      </c>
      <c r="E438" s="2">
        <v>59.2</v>
      </c>
      <c r="F438" s="2">
        <v>41</v>
      </c>
    </row>
    <row r="439" spans="2:6">
      <c r="B439" s="16">
        <v>41253</v>
      </c>
      <c r="C439" s="2">
        <v>403.90625</v>
      </c>
      <c r="D439" s="36">
        <v>58.356249999999989</v>
      </c>
      <c r="E439" s="2">
        <v>59.7</v>
      </c>
      <c r="F439" s="2">
        <v>40.8125</v>
      </c>
    </row>
    <row r="440" spans="2:6">
      <c r="B440" s="16">
        <v>41254</v>
      </c>
      <c r="C440" s="2">
        <v>404.45833333333331</v>
      </c>
      <c r="D440" s="36">
        <v>58.26250000000001</v>
      </c>
      <c r="E440" s="2">
        <v>59.6</v>
      </c>
      <c r="F440" s="2">
        <v>40.645833333333336</v>
      </c>
    </row>
    <row r="441" spans="2:6">
      <c r="B441" s="16">
        <v>41255</v>
      </c>
      <c r="C441" s="2">
        <v>404.95833333333331</v>
      </c>
      <c r="D441" s="36">
        <v>58.112500000000004</v>
      </c>
      <c r="E441" s="2">
        <v>58.4</v>
      </c>
      <c r="F441" s="2">
        <v>41</v>
      </c>
    </row>
    <row r="442" spans="2:6">
      <c r="B442" s="16">
        <v>41256</v>
      </c>
      <c r="C442" s="2">
        <v>409.26041666666669</v>
      </c>
      <c r="D442" s="36">
        <v>57.862499999999983</v>
      </c>
      <c r="E442" s="2">
        <v>58.7</v>
      </c>
      <c r="F442" s="2">
        <v>41.333333333333336</v>
      </c>
    </row>
    <row r="443" spans="2:6">
      <c r="B443" s="16">
        <v>41257</v>
      </c>
      <c r="C443" s="2">
        <v>406.83333333333331</v>
      </c>
      <c r="D443" s="36">
        <v>57.76874999999999</v>
      </c>
      <c r="E443" s="2">
        <v>58.7</v>
      </c>
      <c r="F443" s="2">
        <v>41.875</v>
      </c>
    </row>
    <row r="444" spans="2:6">
      <c r="B444" s="16">
        <v>41258</v>
      </c>
      <c r="C444" s="2">
        <v>406.04166666666669</v>
      </c>
      <c r="D444" s="36">
        <v>57.501041666666659</v>
      </c>
      <c r="E444" s="2">
        <v>58.4</v>
      </c>
      <c r="F444" s="2">
        <v>42.427083333333336</v>
      </c>
    </row>
    <row r="445" spans="2:6">
      <c r="B445" s="16">
        <v>41259</v>
      </c>
      <c r="C445" s="2">
        <v>403</v>
      </c>
      <c r="D445" s="36">
        <v>57.493749999999977</v>
      </c>
      <c r="E445" s="2">
        <v>58.6</v>
      </c>
      <c r="F445" s="2">
        <v>42.625</v>
      </c>
    </row>
    <row r="446" spans="2:6">
      <c r="B446" s="16">
        <v>41260</v>
      </c>
      <c r="C446" s="2">
        <v>404.60416666666669</v>
      </c>
      <c r="D446" s="36">
        <v>57.897916666666667</v>
      </c>
      <c r="E446" s="2">
        <v>58.8</v>
      </c>
      <c r="F446" s="2">
        <v>42.625</v>
      </c>
    </row>
    <row r="447" spans="2:6">
      <c r="B447" s="16">
        <v>41261</v>
      </c>
      <c r="C447" s="2">
        <v>405.23958333333331</v>
      </c>
      <c r="D447" s="36">
        <v>56.935416666666661</v>
      </c>
      <c r="E447" s="2">
        <v>57.8</v>
      </c>
      <c r="F447" s="2">
        <v>43.145833333333336</v>
      </c>
    </row>
    <row r="448" spans="2:6">
      <c r="B448" s="16">
        <v>41262</v>
      </c>
      <c r="C448" s="2">
        <v>405.73958333333331</v>
      </c>
      <c r="D448" s="36">
        <v>56.554166666666696</v>
      </c>
      <c r="E448" s="2">
        <v>57.9</v>
      </c>
      <c r="F448" s="2">
        <v>43.125</v>
      </c>
    </row>
    <row r="449" spans="2:6">
      <c r="B449" s="16">
        <v>41263</v>
      </c>
      <c r="C449" s="2">
        <v>409.1875</v>
      </c>
      <c r="D449" s="36">
        <v>56.238541666666698</v>
      </c>
      <c r="E449" s="2">
        <v>57.9</v>
      </c>
      <c r="F449" s="2">
        <v>43.15625</v>
      </c>
    </row>
    <row r="450" spans="2:6">
      <c r="B450" s="16">
        <v>41264</v>
      </c>
      <c r="C450" s="2">
        <v>408.38541666666669</v>
      </c>
      <c r="D450" s="36">
        <v>55.953125000000007</v>
      </c>
      <c r="E450" s="2">
        <v>57.1</v>
      </c>
      <c r="F450" s="2">
        <v>45.21875</v>
      </c>
    </row>
    <row r="451" spans="2:6">
      <c r="B451" s="16">
        <v>41265</v>
      </c>
      <c r="C451" s="2">
        <v>409.39583333333331</v>
      </c>
      <c r="D451" s="36">
        <v>55.641666666666715</v>
      </c>
      <c r="E451" s="2">
        <v>56.1</v>
      </c>
      <c r="F451" s="2">
        <v>48.3125</v>
      </c>
    </row>
    <row r="452" spans="2:6">
      <c r="B452" s="16">
        <v>41266</v>
      </c>
      <c r="C452" s="2">
        <v>406.55208333333331</v>
      </c>
      <c r="D452" s="36">
        <v>54.653124999999996</v>
      </c>
      <c r="E452" s="2">
        <v>55</v>
      </c>
      <c r="F452" s="2">
        <v>51.53125</v>
      </c>
    </row>
    <row r="453" spans="2:6">
      <c r="B453" s="16">
        <v>41267</v>
      </c>
      <c r="C453" s="2">
        <v>408.3125</v>
      </c>
      <c r="D453" s="36">
        <v>54.231249999999982</v>
      </c>
      <c r="E453" s="2">
        <v>55.1</v>
      </c>
      <c r="F453" s="2">
        <v>59.614583333333336</v>
      </c>
    </row>
    <row r="454" spans="2:6">
      <c r="B454" s="16">
        <v>41268</v>
      </c>
      <c r="C454" s="2">
        <v>405.95833333333331</v>
      </c>
      <c r="D454" s="36">
        <v>53.689583333333282</v>
      </c>
      <c r="E454" s="2">
        <v>54.2</v>
      </c>
      <c r="F454" s="2">
        <v>64</v>
      </c>
    </row>
    <row r="455" spans="2:6">
      <c r="B455" s="16">
        <v>41269</v>
      </c>
      <c r="C455" s="2">
        <v>411.61458333333331</v>
      </c>
      <c r="D455" s="36">
        <v>53.361458333333331</v>
      </c>
      <c r="E455" s="2">
        <v>54.2</v>
      </c>
      <c r="F455" s="2">
        <v>69.666666666666671</v>
      </c>
    </row>
    <row r="456" spans="2:6">
      <c r="B456" s="16">
        <v>41270</v>
      </c>
      <c r="C456" s="2">
        <v>415.53125</v>
      </c>
      <c r="D456" s="36">
        <v>52.78229166666668</v>
      </c>
      <c r="E456" s="2">
        <v>53.8</v>
      </c>
      <c r="F456" s="2">
        <v>74.21875</v>
      </c>
    </row>
    <row r="457" spans="2:6">
      <c r="B457" s="16">
        <v>41271</v>
      </c>
      <c r="C457" s="2">
        <v>407.59375</v>
      </c>
      <c r="D457" s="36">
        <v>52.318749999999987</v>
      </c>
      <c r="E457" s="2">
        <v>53.3</v>
      </c>
      <c r="F457" s="2">
        <v>67.270833333333329</v>
      </c>
    </row>
    <row r="458" spans="2:6">
      <c r="B458" s="16">
        <v>41272</v>
      </c>
      <c r="C458" s="2">
        <v>406.97916666666669</v>
      </c>
      <c r="D458" s="36">
        <v>52.183333333333316</v>
      </c>
      <c r="E458" s="2">
        <v>52.8</v>
      </c>
      <c r="F458" s="2">
        <v>61.239583333333336</v>
      </c>
    </row>
    <row r="459" spans="2:6">
      <c r="B459" s="16">
        <v>41273</v>
      </c>
      <c r="C459" s="2">
        <v>407.94791666666669</v>
      </c>
      <c r="D459" s="36">
        <v>51.876041666666652</v>
      </c>
      <c r="E459" s="2">
        <v>53.2</v>
      </c>
      <c r="F459" s="2">
        <v>61.208333333333336</v>
      </c>
    </row>
    <row r="460" spans="2:6">
      <c r="B460" s="16">
        <v>41274</v>
      </c>
      <c r="C460" s="2">
        <v>407</v>
      </c>
      <c r="D460" s="36">
        <v>51.53854166666671</v>
      </c>
      <c r="E460" s="2">
        <v>52.7</v>
      </c>
      <c r="F460" s="2">
        <v>60.052083333333336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T24:T151"/>
  <sheetViews>
    <sheetView tabSelected="1" view="pageBreakPreview" topLeftCell="A55" zoomScale="80" zoomScaleNormal="100" zoomScaleSheetLayoutView="80" workbookViewId="0">
      <selection activeCell="N152" sqref="N152"/>
    </sheetView>
  </sheetViews>
  <sheetFormatPr defaultRowHeight="15"/>
  <cols>
    <col min="17" max="18" width="9.140625" customWidth="1"/>
    <col min="19" max="19" width="1.7109375" customWidth="1"/>
  </cols>
  <sheetData>
    <row r="24" spans="20:20" ht="15.75" thickBot="1">
      <c r="T24" s="27"/>
    </row>
    <row r="50" spans="20:20" ht="15.75" thickBot="1">
      <c r="T50" s="27"/>
    </row>
    <row r="75" spans="20:20" ht="15.75" thickBot="1">
      <c r="T75" s="27"/>
    </row>
    <row r="100" spans="20:20" ht="15.75" thickBot="1">
      <c r="T100" s="27"/>
    </row>
    <row r="125" spans="20:20" ht="15.75" thickBot="1">
      <c r="T125" s="27"/>
    </row>
    <row r="150" spans="20:20" ht="15.75" thickBot="1">
      <c r="T150" s="27"/>
    </row>
    <row r="151" spans="20:20" ht="15.75" thickBot="1">
      <c r="T151" s="27"/>
    </row>
  </sheetData>
  <pageMargins left="0.7" right="0.7" top="0.75" bottom="0.75" header="0.3" footer="0.3"/>
  <pageSetup scale="65" fitToHeight="4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91" zoomScale="80" zoomScaleNormal="80" workbookViewId="0">
      <selection activeCell="T95" sqref="T95"/>
    </sheetView>
  </sheetViews>
  <sheetFormatPr defaultRowHeight="15"/>
  <cols>
    <col min="19" max="19" width="1.7109375" customWidth="1"/>
  </cols>
  <sheetData/>
  <pageMargins left="0.7" right="0.7" top="0.75" bottom="0.75" header="0.3" footer="0.3"/>
  <pageSetup scale="65" fitToHeight="3" orientation="landscape" r:id="rId1"/>
  <rowBreaks count="2" manualBreakCount="2">
    <brk id="50" max="18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</vt:lpstr>
      <vt:lpstr>cdec figs</vt:lpstr>
      <vt:lpstr>WQfigs</vt:lpstr>
      <vt:lpstr>'cdec figs'!Print_Area</vt:lpstr>
      <vt:lpstr>WQfigs!Print_Area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Stacy R</dc:creator>
  <cp:lastModifiedBy>BOR</cp:lastModifiedBy>
  <cp:lastPrinted>2012-12-10T20:19:47Z</cp:lastPrinted>
  <dcterms:created xsi:type="dcterms:W3CDTF">2011-08-08T18:07:11Z</dcterms:created>
  <dcterms:modified xsi:type="dcterms:W3CDTF">2013-01-14T23:04:39Z</dcterms:modified>
</cp:coreProperties>
</file>