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ml.chartshapes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charts/chart9.xml" ContentType="application/vnd.openxmlformats-officedocument.drawingml.chart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45" yWindow="210" windowWidth="15480" windowHeight="10740"/>
  </bookViews>
  <sheets>
    <sheet name="FigData" sheetId="1" r:id="rId1"/>
    <sheet name="CDEC Fig" sheetId="3" r:id="rId2"/>
    <sheet name="wq Figs" sheetId="4" r:id="rId3"/>
    <sheet name="Sheet7" sheetId="11" r:id="rId4"/>
  </sheets>
  <definedNames>
    <definedName name="_xlnm.Print_Area" localSheetId="1">'CDEC Fig'!$A$1:$S$150</definedName>
    <definedName name="_xlnm.Print_Area" localSheetId="2">'wq Figs'!$A$1:$S$124</definedName>
  </definedNames>
  <calcPr calcId="145621"/>
</workbook>
</file>

<file path=xl/calcChain.xml><?xml version="1.0" encoding="utf-8"?>
<calcChain xmlns="http://schemas.openxmlformats.org/spreadsheetml/2006/main">
  <c r="BC13" i="1" l="1"/>
  <c r="AC13" i="1"/>
</calcChain>
</file>

<file path=xl/sharedStrings.xml><?xml version="1.0" encoding="utf-8"?>
<sst xmlns="http://schemas.openxmlformats.org/spreadsheetml/2006/main" count="58" uniqueCount="58">
  <si>
    <t>SJR @ HWY 152</t>
  </si>
  <si>
    <t>Day</t>
  </si>
  <si>
    <t>Day -Time</t>
  </si>
  <si>
    <t>Total Suspended Solids</t>
  </si>
  <si>
    <t>ammonia as N</t>
  </si>
  <si>
    <t>Chlorophyll A</t>
  </si>
  <si>
    <t>nitrate as N</t>
  </si>
  <si>
    <t>nitrite as N</t>
  </si>
  <si>
    <t>phosphorous, total as P</t>
  </si>
  <si>
    <t>total Kjeldal nitrogen</t>
  </si>
  <si>
    <t>Total Organic Carbon</t>
  </si>
  <si>
    <t>Dissolved Organic Carbon</t>
  </si>
  <si>
    <t>E. Coli</t>
  </si>
  <si>
    <t>fecal coliform</t>
  </si>
  <si>
    <t>total coliform</t>
  </si>
  <si>
    <t>hardness</t>
  </si>
  <si>
    <t>Hydroxide Alkalinity</t>
  </si>
  <si>
    <t>arsenic</t>
  </si>
  <si>
    <t>boron</t>
  </si>
  <si>
    <t>chromium</t>
  </si>
  <si>
    <t>copper</t>
  </si>
  <si>
    <t xml:space="preserve">lead </t>
  </si>
  <si>
    <t>mercury</t>
  </si>
  <si>
    <t>molybdenum</t>
  </si>
  <si>
    <t>nickel</t>
  </si>
  <si>
    <t>selenium</t>
  </si>
  <si>
    <t>zinc</t>
  </si>
  <si>
    <t>pH</t>
  </si>
  <si>
    <t>electrical conductivity</t>
  </si>
  <si>
    <t>turbidity</t>
  </si>
  <si>
    <t>dissolved oxygen</t>
  </si>
  <si>
    <t>temperature</t>
  </si>
  <si>
    <t>TURB W</t>
  </si>
  <si>
    <t>NTU</t>
  </si>
  <si>
    <t>CHLORPH</t>
  </si>
  <si>
    <t>DIS OXY</t>
  </si>
  <si>
    <t>PH VAL</t>
  </si>
  <si>
    <t>PH</t>
  </si>
  <si>
    <t>US/CM</t>
  </si>
  <si>
    <t>AVG DEG F</t>
  </si>
  <si>
    <t>MAX DEG F</t>
  </si>
  <si>
    <t>sdp CFS</t>
  </si>
  <si>
    <t>swa CFS</t>
  </si>
  <si>
    <t>Chlorophyl UG/L</t>
  </si>
  <si>
    <t>Diss Ox MG/L</t>
  </si>
  <si>
    <t>SJR at washington Road (SWA)</t>
  </si>
  <si>
    <t>Alkalinity</t>
  </si>
  <si>
    <t>Bicarbonate Alkalinity</t>
  </si>
  <si>
    <t>Carbonate Alkalinity</t>
  </si>
  <si>
    <t>Chloride</t>
  </si>
  <si>
    <t>Hydroxide</t>
  </si>
  <si>
    <t>Sulfate</t>
  </si>
  <si>
    <t>Calcium</t>
  </si>
  <si>
    <t>Magnesium</t>
  </si>
  <si>
    <t>Potassium</t>
  </si>
  <si>
    <t>Sodium</t>
  </si>
  <si>
    <t>C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</si>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</sst>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10"/>
      <color theme="1"/>
      <name val="Century Gothic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10"/>
      <color rgb="FFFF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" fillId="0" borderId="0"/>
  </cellStyleXfs>
  <cellXfs count="45">
    <xf numFmtId="0" fontId="0" fillId="0" borderId="0" xfId="0"/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14" fontId="0" fillId="0" borderId="0" xfId="0" applyNumberFormat="1"/>
    <xf numFmtId="0" fontId="4" fillId="0" borderId="0" xfId="2" applyFont="1" applyAlignment="1">
      <alignment horizontal="center" vertical="center" wrapText="1"/>
    </xf>
    <xf numFmtId="0" fontId="0" fillId="0" borderId="0" xfId="0" applyAlignment="1">
      <alignment wrapText="1"/>
    </xf>
    <xf numFmtId="43" fontId="0" fillId="0" borderId="0" xfId="1" applyFont="1"/>
    <xf numFmtId="0" fontId="0" fillId="2" borderId="0" xfId="0" applyFill="1"/>
    <xf numFmtId="0" fontId="0" fillId="3" borderId="0" xfId="0" applyFill="1"/>
    <xf numFmtId="0" fontId="0" fillId="2" borderId="0" xfId="0" applyFill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 wrapText="1"/>
    </xf>
    <xf numFmtId="1" fontId="0" fillId="0" borderId="0" xfId="1" applyNumberFormat="1" applyFont="1"/>
    <xf numFmtId="0" fontId="11" fillId="0" borderId="0" xfId="0" applyFont="1"/>
    <xf numFmtId="0" fontId="0" fillId="0" borderId="0" xfId="0" applyFill="1"/>
    <xf numFmtId="14" fontId="0" fillId="0" borderId="0" xfId="0" applyNumberFormat="1" applyFill="1"/>
    <xf numFmtId="1" fontId="0" fillId="0" borderId="0" xfId="1" applyNumberFormat="1" applyFont="1" applyFill="1"/>
    <xf numFmtId="1" fontId="0" fillId="0" borderId="0" xfId="0" applyNumberFormat="1" applyFill="1"/>
    <xf numFmtId="0" fontId="3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6" fillId="0" borderId="0" xfId="3" applyFill="1" applyAlignment="1" applyProtection="1">
      <alignment wrapText="1"/>
    </xf>
    <xf numFmtId="0" fontId="8" fillId="0" borderId="0" xfId="3" applyFont="1" applyFill="1" applyAlignment="1" applyProtection="1">
      <alignment wrapText="1"/>
    </xf>
    <xf numFmtId="2" fontId="8" fillId="0" borderId="0" xfId="3" applyNumberFormat="1" applyFont="1" applyFill="1" applyAlignment="1" applyProtection="1">
      <alignment wrapText="1"/>
    </xf>
    <xf numFmtId="2" fontId="9" fillId="0" borderId="0" xfId="0" applyNumberFormat="1" applyFont="1" applyFill="1"/>
    <xf numFmtId="0" fontId="9" fillId="0" borderId="0" xfId="0" applyFont="1" applyFill="1"/>
    <xf numFmtId="0" fontId="0" fillId="0" borderId="0" xfId="0" applyFill="1" applyAlignment="1">
      <alignment wrapText="1"/>
    </xf>
    <xf numFmtId="164" fontId="0" fillId="0" borderId="0" xfId="1" applyNumberFormat="1" applyFont="1" applyFill="1"/>
    <xf numFmtId="164" fontId="5" fillId="0" borderId="0" xfId="0" applyNumberFormat="1" applyFont="1" applyFill="1" applyAlignment="1">
      <alignment horizontal="right"/>
    </xf>
    <xf numFmtId="164" fontId="0" fillId="0" borderId="0" xfId="0" applyNumberFormat="1" applyFill="1"/>
    <xf numFmtId="164" fontId="0" fillId="0" borderId="0" xfId="0" applyNumberFormat="1"/>
    <xf numFmtId="0" fontId="3" fillId="0" borderId="0" xfId="0" applyFont="1"/>
    <xf numFmtId="165" fontId="12" fillId="0" borderId="0" xfId="4" applyNumberFormat="1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wrapText="1"/>
    </xf>
    <xf numFmtId="1" fontId="0" fillId="0" borderId="0" xfId="0" applyNumberFormat="1" applyAlignment="1">
      <alignment horizontal="right" vertical="center"/>
    </xf>
    <xf numFmtId="0" fontId="12" fillId="0" borderId="0" xfId="4" applyFont="1" applyFill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165" fontId="12" fillId="0" borderId="0" xfId="4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0" fontId="0" fillId="2" borderId="0" xfId="0" applyFill="1" applyAlignment="1">
      <alignment horizontal="center"/>
    </xf>
    <xf numFmtId="14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3" applyAlignment="1" applyProtection="1">
      <alignment vertical="center" wrapText="1"/>
    </xf>
    <xf numFmtId="0" fontId="0" fillId="0" borderId="0" xfId="0" applyFont="1" applyAlignment="1">
      <alignment horizontal="right" vertical="center"/>
    </xf>
  </cellXfs>
  <cellStyles count="7">
    <cellStyle name="Comma" xfId="1" builtinId="3"/>
    <cellStyle name="Hyperlink" xfId="3" builtinId="8"/>
    <cellStyle name="Normal" xfId="0" builtinId="0"/>
    <cellStyle name="Normal 2" xfId="4"/>
    <cellStyle name="Normal 3 2" xfId="5"/>
    <cellStyle name="Normal 4" xfId="2"/>
    <cellStyle name="Normal 7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 6a. San Joaquin River at Sack Dam (SDP) and Washington Road (SWA)</a:t>
            </a:r>
          </a:p>
          <a:p>
            <a:pPr>
              <a:defRPr sz="1200" b="1"/>
            </a:pPr>
            <a:r>
              <a:rPr lang="en-US" sz="1200" b="1"/>
              <a:t>Mean Daily Flow (cfs)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8350492260408574E-2"/>
          <c:y val="0.17114901719449574"/>
          <c:w val="0.93102327918239403"/>
          <c:h val="0.74206176131791146"/>
        </c:manualLayout>
      </c:layout>
      <c:lineChart>
        <c:grouping val="standard"/>
        <c:varyColors val="0"/>
        <c:ser>
          <c:idx val="0"/>
          <c:order val="0"/>
          <c:tx>
            <c:v>SJR at Sack Dam</c:v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FigData!$D$5:$D$369</c:f>
              <c:numCache>
                <c:formatCode>General</c:formatCode>
                <c:ptCount val="365"/>
                <c:pt idx="0">
                  <c:v>15</c:v>
                </c:pt>
                <c:pt idx="1">
                  <c:v>16</c:v>
                </c:pt>
                <c:pt idx="2">
                  <c:v>18</c:v>
                </c:pt>
                <c:pt idx="3">
                  <c:v>20</c:v>
                </c:pt>
                <c:pt idx="4">
                  <c:v>21</c:v>
                </c:pt>
                <c:pt idx="5">
                  <c:v>27</c:v>
                </c:pt>
                <c:pt idx="6">
                  <c:v>18</c:v>
                </c:pt>
                <c:pt idx="7">
                  <c:v>18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  <c:pt idx="11">
                  <c:v>28</c:v>
                </c:pt>
                <c:pt idx="12">
                  <c:v>29</c:v>
                </c:pt>
                <c:pt idx="13">
                  <c:v>28</c:v>
                </c:pt>
                <c:pt idx="14">
                  <c:v>27</c:v>
                </c:pt>
                <c:pt idx="15">
                  <c:v>21</c:v>
                </c:pt>
                <c:pt idx="16">
                  <c:v>16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16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20</c:v>
                </c:pt>
                <c:pt idx="28">
                  <c:v>23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8</c:v>
                </c:pt>
                <c:pt idx="38">
                  <c:v>9</c:v>
                </c:pt>
                <c:pt idx="39">
                  <c:v>7</c:v>
                </c:pt>
                <c:pt idx="66">
                  <c:v>9</c:v>
                </c:pt>
                <c:pt idx="67">
                  <c:v>19</c:v>
                </c:pt>
                <c:pt idx="68">
                  <c:v>23</c:v>
                </c:pt>
                <c:pt idx="69">
                  <c:v>26</c:v>
                </c:pt>
                <c:pt idx="70">
                  <c:v>29</c:v>
                </c:pt>
                <c:pt idx="71">
                  <c:v>28</c:v>
                </c:pt>
                <c:pt idx="72">
                  <c:v>24</c:v>
                </c:pt>
                <c:pt idx="73">
                  <c:v>10</c:v>
                </c:pt>
                <c:pt idx="74">
                  <c:v>10</c:v>
                </c:pt>
                <c:pt idx="75">
                  <c:v>20</c:v>
                </c:pt>
                <c:pt idx="76">
                  <c:v>16</c:v>
                </c:pt>
                <c:pt idx="77">
                  <c:v>11</c:v>
                </c:pt>
                <c:pt idx="78">
                  <c:v>22</c:v>
                </c:pt>
                <c:pt idx="79">
                  <c:v>28</c:v>
                </c:pt>
                <c:pt idx="80">
                  <c:v>24</c:v>
                </c:pt>
                <c:pt idx="81">
                  <c:v>23</c:v>
                </c:pt>
                <c:pt idx="82">
                  <c:v>23</c:v>
                </c:pt>
                <c:pt idx="83">
                  <c:v>19</c:v>
                </c:pt>
                <c:pt idx="84">
                  <c:v>23</c:v>
                </c:pt>
                <c:pt idx="85">
                  <c:v>26</c:v>
                </c:pt>
                <c:pt idx="86">
                  <c:v>21</c:v>
                </c:pt>
                <c:pt idx="87">
                  <c:v>20</c:v>
                </c:pt>
                <c:pt idx="88">
                  <c:v>24</c:v>
                </c:pt>
                <c:pt idx="89">
                  <c:v>26</c:v>
                </c:pt>
                <c:pt idx="90">
                  <c:v>28</c:v>
                </c:pt>
                <c:pt idx="91">
                  <c:v>32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23</c:v>
                </c:pt>
                <c:pt idx="96">
                  <c:v>27</c:v>
                </c:pt>
                <c:pt idx="97">
                  <c:v>32</c:v>
                </c:pt>
                <c:pt idx="98">
                  <c:v>32</c:v>
                </c:pt>
                <c:pt idx="99">
                  <c:v>26</c:v>
                </c:pt>
                <c:pt idx="100">
                  <c:v>18</c:v>
                </c:pt>
                <c:pt idx="101">
                  <c:v>14</c:v>
                </c:pt>
                <c:pt idx="114">
                  <c:v>1</c:v>
                </c:pt>
                <c:pt idx="115">
                  <c:v>1</c:v>
                </c:pt>
                <c:pt idx="128">
                  <c:v>39</c:v>
                </c:pt>
                <c:pt idx="129">
                  <c:v>52</c:v>
                </c:pt>
                <c:pt idx="130">
                  <c:v>61</c:v>
                </c:pt>
                <c:pt idx="131">
                  <c:v>59</c:v>
                </c:pt>
                <c:pt idx="132">
                  <c:v>70</c:v>
                </c:pt>
                <c:pt idx="133">
                  <c:v>69</c:v>
                </c:pt>
                <c:pt idx="134">
                  <c:v>67</c:v>
                </c:pt>
                <c:pt idx="135">
                  <c:v>72</c:v>
                </c:pt>
                <c:pt idx="136">
                  <c:v>68</c:v>
                </c:pt>
                <c:pt idx="137">
                  <c:v>55</c:v>
                </c:pt>
                <c:pt idx="138">
                  <c:v>51</c:v>
                </c:pt>
                <c:pt idx="139">
                  <c:v>43</c:v>
                </c:pt>
                <c:pt idx="140">
                  <c:v>38</c:v>
                </c:pt>
                <c:pt idx="141">
                  <c:v>24</c:v>
                </c:pt>
                <c:pt idx="142">
                  <c:v>2</c:v>
                </c:pt>
                <c:pt idx="143">
                  <c:v>0</c:v>
                </c:pt>
                <c:pt idx="144">
                  <c:v>1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10</c:v>
                </c:pt>
                <c:pt idx="149">
                  <c:v>5</c:v>
                </c:pt>
                <c:pt idx="150">
                  <c:v>4</c:v>
                </c:pt>
                <c:pt idx="151">
                  <c:v>7</c:v>
                </c:pt>
                <c:pt idx="152">
                  <c:v>3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6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3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6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12</c:v>
                </c:pt>
                <c:pt idx="231">
                  <c:v>14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9</c:v>
                </c:pt>
                <c:pt idx="244">
                  <c:v>10</c:v>
                </c:pt>
                <c:pt idx="245">
                  <c:v>10</c:v>
                </c:pt>
                <c:pt idx="246">
                  <c:v>10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11</c:v>
                </c:pt>
                <c:pt idx="251">
                  <c:v>11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12</c:v>
                </c:pt>
                <c:pt idx="256">
                  <c:v>13</c:v>
                </c:pt>
                <c:pt idx="257">
                  <c:v>15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14</c:v>
                </c:pt>
                <c:pt idx="262">
                  <c:v>15</c:v>
                </c:pt>
                <c:pt idx="263">
                  <c:v>16</c:v>
                </c:pt>
                <c:pt idx="264">
                  <c:v>16</c:v>
                </c:pt>
                <c:pt idx="265">
                  <c:v>15</c:v>
                </c:pt>
                <c:pt idx="266">
                  <c:v>15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8</c:v>
                </c:pt>
                <c:pt idx="272">
                  <c:v>9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14</c:v>
                </c:pt>
                <c:pt idx="296">
                  <c:v>17</c:v>
                </c:pt>
                <c:pt idx="297">
                  <c:v>19</c:v>
                </c:pt>
                <c:pt idx="298">
                  <c:v>19</c:v>
                </c:pt>
                <c:pt idx="299">
                  <c:v>18</c:v>
                </c:pt>
                <c:pt idx="300">
                  <c:v>16</c:v>
                </c:pt>
                <c:pt idx="301">
                  <c:v>16</c:v>
                </c:pt>
                <c:pt idx="302">
                  <c:v>17</c:v>
                </c:pt>
                <c:pt idx="303">
                  <c:v>20</c:v>
                </c:pt>
                <c:pt idx="304">
                  <c:v>22</c:v>
                </c:pt>
                <c:pt idx="305">
                  <c:v>22</c:v>
                </c:pt>
                <c:pt idx="306">
                  <c:v>23</c:v>
                </c:pt>
                <c:pt idx="307">
                  <c:v>23</c:v>
                </c:pt>
                <c:pt idx="308">
                  <c:v>22</c:v>
                </c:pt>
                <c:pt idx="309">
                  <c:v>23</c:v>
                </c:pt>
                <c:pt idx="310">
                  <c:v>24</c:v>
                </c:pt>
                <c:pt idx="311">
                  <c:v>25</c:v>
                </c:pt>
                <c:pt idx="312">
                  <c:v>26</c:v>
                </c:pt>
                <c:pt idx="313">
                  <c:v>26</c:v>
                </c:pt>
                <c:pt idx="314">
                  <c:v>28</c:v>
                </c:pt>
                <c:pt idx="315">
                  <c:v>30</c:v>
                </c:pt>
                <c:pt idx="316">
                  <c:v>31</c:v>
                </c:pt>
                <c:pt idx="317">
                  <c:v>10</c:v>
                </c:pt>
                <c:pt idx="318">
                  <c:v>6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10</c:v>
                </c:pt>
                <c:pt idx="330">
                  <c:v>11</c:v>
                </c:pt>
                <c:pt idx="331">
                  <c:v>14</c:v>
                </c:pt>
                <c:pt idx="332">
                  <c:v>14</c:v>
                </c:pt>
                <c:pt idx="333">
                  <c:v>15</c:v>
                </c:pt>
                <c:pt idx="334">
                  <c:v>15</c:v>
                </c:pt>
                <c:pt idx="335">
                  <c:v>16</c:v>
                </c:pt>
                <c:pt idx="336">
                  <c:v>17</c:v>
                </c:pt>
                <c:pt idx="337">
                  <c:v>17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18</c:v>
                </c:pt>
                <c:pt idx="342">
                  <c:v>17</c:v>
                </c:pt>
                <c:pt idx="343">
                  <c:v>17</c:v>
                </c:pt>
                <c:pt idx="344">
                  <c:v>17</c:v>
                </c:pt>
                <c:pt idx="345">
                  <c:v>17</c:v>
                </c:pt>
                <c:pt idx="346">
                  <c:v>17</c:v>
                </c:pt>
                <c:pt idx="347">
                  <c:v>16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16</c:v>
                </c:pt>
                <c:pt idx="353">
                  <c:v>17</c:v>
                </c:pt>
                <c:pt idx="354">
                  <c:v>17</c:v>
                </c:pt>
                <c:pt idx="355">
                  <c:v>17</c:v>
                </c:pt>
                <c:pt idx="356">
                  <c:v>18</c:v>
                </c:pt>
                <c:pt idx="357">
                  <c:v>18</c:v>
                </c:pt>
                <c:pt idx="358">
                  <c:v>17</c:v>
                </c:pt>
                <c:pt idx="359">
                  <c:v>16</c:v>
                </c:pt>
                <c:pt idx="360">
                  <c:v>15</c:v>
                </c:pt>
                <c:pt idx="361">
                  <c:v>16</c:v>
                </c:pt>
                <c:pt idx="362">
                  <c:v>17</c:v>
                </c:pt>
                <c:pt idx="363">
                  <c:v>17</c:v>
                </c:pt>
                <c:pt idx="36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v>SJR at Washington Road</c:v>
          </c:tx>
          <c:spPr>
            <a:ln w="28575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FigData!$E$5:$E$369</c:f>
              <c:numCache>
                <c:formatCode>General</c:formatCode>
                <c:ptCount val="365"/>
                <c:pt idx="13">
                  <c:v>16</c:v>
                </c:pt>
                <c:pt idx="14">
                  <c:v>32</c:v>
                </c:pt>
                <c:pt idx="15">
                  <c:v>31</c:v>
                </c:pt>
                <c:pt idx="16">
                  <c:v>30</c:v>
                </c:pt>
                <c:pt idx="17">
                  <c:v>30</c:v>
                </c:pt>
                <c:pt idx="18">
                  <c:v>29</c:v>
                </c:pt>
                <c:pt idx="19">
                  <c:v>30</c:v>
                </c:pt>
                <c:pt idx="20">
                  <c:v>30</c:v>
                </c:pt>
                <c:pt idx="21">
                  <c:v>31</c:v>
                </c:pt>
                <c:pt idx="22">
                  <c:v>30</c:v>
                </c:pt>
                <c:pt idx="23">
                  <c:v>30</c:v>
                </c:pt>
                <c:pt idx="24">
                  <c:v>29</c:v>
                </c:pt>
                <c:pt idx="25">
                  <c:v>29</c:v>
                </c:pt>
                <c:pt idx="26">
                  <c:v>28</c:v>
                </c:pt>
                <c:pt idx="27">
                  <c:v>28</c:v>
                </c:pt>
                <c:pt idx="28">
                  <c:v>27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25</c:v>
                </c:pt>
                <c:pt idx="33">
                  <c:v>25</c:v>
                </c:pt>
                <c:pt idx="34">
                  <c:v>24</c:v>
                </c:pt>
                <c:pt idx="35">
                  <c:v>23</c:v>
                </c:pt>
                <c:pt idx="36">
                  <c:v>23</c:v>
                </c:pt>
                <c:pt idx="37">
                  <c:v>22</c:v>
                </c:pt>
                <c:pt idx="38">
                  <c:v>21</c:v>
                </c:pt>
                <c:pt idx="39">
                  <c:v>21</c:v>
                </c:pt>
                <c:pt idx="40">
                  <c:v>20</c:v>
                </c:pt>
                <c:pt idx="41">
                  <c:v>20</c:v>
                </c:pt>
                <c:pt idx="42">
                  <c:v>19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20</c:v>
                </c:pt>
                <c:pt idx="48">
                  <c:v>20</c:v>
                </c:pt>
                <c:pt idx="49">
                  <c:v>21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21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20</c:v>
                </c:pt>
                <c:pt idx="65">
                  <c:v>21</c:v>
                </c:pt>
                <c:pt idx="66">
                  <c:v>12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28">
                  <c:v>2</c:v>
                </c:pt>
                <c:pt idx="129">
                  <c:v>3</c:v>
                </c:pt>
                <c:pt idx="130">
                  <c:v>4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11</c:v>
                </c:pt>
                <c:pt idx="160">
                  <c:v>11</c:v>
                </c:pt>
                <c:pt idx="161">
                  <c:v>12</c:v>
                </c:pt>
                <c:pt idx="162">
                  <c:v>12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11</c:v>
                </c:pt>
                <c:pt idx="177">
                  <c:v>11</c:v>
                </c:pt>
                <c:pt idx="178">
                  <c:v>11</c:v>
                </c:pt>
                <c:pt idx="179">
                  <c:v>10</c:v>
                </c:pt>
                <c:pt idx="180">
                  <c:v>10</c:v>
                </c:pt>
                <c:pt idx="181">
                  <c:v>10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12</c:v>
                </c:pt>
                <c:pt idx="200">
                  <c:v>12</c:v>
                </c:pt>
                <c:pt idx="201">
                  <c:v>13</c:v>
                </c:pt>
                <c:pt idx="202">
                  <c:v>13</c:v>
                </c:pt>
                <c:pt idx="203">
                  <c:v>14</c:v>
                </c:pt>
                <c:pt idx="204">
                  <c:v>14</c:v>
                </c:pt>
                <c:pt idx="205">
                  <c:v>14</c:v>
                </c:pt>
                <c:pt idx="206">
                  <c:v>14</c:v>
                </c:pt>
                <c:pt idx="207">
                  <c:v>14</c:v>
                </c:pt>
                <c:pt idx="208">
                  <c:v>14</c:v>
                </c:pt>
                <c:pt idx="209">
                  <c:v>14</c:v>
                </c:pt>
                <c:pt idx="210">
                  <c:v>14</c:v>
                </c:pt>
                <c:pt idx="211">
                  <c:v>14</c:v>
                </c:pt>
                <c:pt idx="212">
                  <c:v>13</c:v>
                </c:pt>
                <c:pt idx="213">
                  <c:v>14</c:v>
                </c:pt>
                <c:pt idx="214">
                  <c:v>15</c:v>
                </c:pt>
                <c:pt idx="215">
                  <c:v>15</c:v>
                </c:pt>
                <c:pt idx="216">
                  <c:v>15</c:v>
                </c:pt>
                <c:pt idx="217">
                  <c:v>15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15</c:v>
                </c:pt>
                <c:pt idx="222">
                  <c:v>14</c:v>
                </c:pt>
                <c:pt idx="223">
                  <c:v>13</c:v>
                </c:pt>
                <c:pt idx="224">
                  <c:v>13</c:v>
                </c:pt>
                <c:pt idx="225">
                  <c:v>13</c:v>
                </c:pt>
                <c:pt idx="226">
                  <c:v>13</c:v>
                </c:pt>
                <c:pt idx="227">
                  <c:v>13</c:v>
                </c:pt>
                <c:pt idx="228">
                  <c:v>12</c:v>
                </c:pt>
                <c:pt idx="229">
                  <c:v>12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11</c:v>
                </c:pt>
                <c:pt idx="234">
                  <c:v>11</c:v>
                </c:pt>
                <c:pt idx="235">
                  <c:v>10</c:v>
                </c:pt>
                <c:pt idx="236">
                  <c:v>10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5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851520"/>
        <c:axId val="42103936"/>
      </c:lineChart>
      <c:dateAx>
        <c:axId val="12585152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2103936"/>
        <c:crosses val="autoZero"/>
        <c:auto val="0"/>
        <c:lblOffset val="100"/>
        <c:baseTimeUnit val="days"/>
        <c:majorUnit val="1"/>
        <c:majorTimeUnit val="months"/>
      </c:dateAx>
      <c:valAx>
        <c:axId val="4210393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5851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40331491712658"/>
          <c:y val="0.24720664425964792"/>
          <c:w val="0.16926949048496251"/>
          <c:h val="0.1821398176931290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6h.</a:t>
            </a:r>
            <a:r>
              <a:rPr lang="en-US" sz="1200"/>
              <a:t> San Joaquin River at HWY 152</a:t>
            </a:r>
          </a:p>
          <a:p>
            <a:pPr>
              <a:defRPr sz="1200"/>
            </a:pPr>
            <a:r>
              <a:rPr lang="en-US" sz="1200"/>
              <a:t>Cations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491924988165769E-2"/>
          <c:y val="0.14785580993127304"/>
          <c:w val="0.8950965959352114"/>
          <c:h val="0.72770583951573276"/>
        </c:manualLayout>
      </c:layout>
      <c:lineChart>
        <c:grouping val="standard"/>
        <c:varyColors val="0"/>
        <c:ser>
          <c:idx val="13"/>
          <c:order val="0"/>
          <c:tx>
            <c:strRef>
              <c:f>FigData!$AA$4</c:f>
              <c:strCache>
                <c:ptCount val="1"/>
                <c:pt idx="0">
                  <c:v>Calcium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FigData!$C$5:$C$370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FigData!$AA$5:$AA$369</c:f>
              <c:numCache>
                <c:formatCode>General</c:formatCode>
                <c:ptCount val="365"/>
                <c:pt idx="8">
                  <c:v>16</c:v>
                </c:pt>
              </c:numCache>
            </c:numRef>
          </c:val>
          <c:smooth val="0"/>
        </c:ser>
        <c:ser>
          <c:idx val="14"/>
          <c:order val="1"/>
          <c:tx>
            <c:strRef>
              <c:f>FigData!$AB$4</c:f>
              <c:strCache>
                <c:ptCount val="1"/>
                <c:pt idx="0">
                  <c:v>Magnesium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noFill/>
              </a:ln>
            </c:spPr>
          </c:marker>
          <c:cat>
            <c:numRef>
              <c:f>FigData!$C$5:$C$370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FigData!$AB$5:$AB$369</c:f>
              <c:numCache>
                <c:formatCode>General</c:formatCode>
                <c:ptCount val="365"/>
                <c:pt idx="8">
                  <c:v>8.1</c:v>
                </c:pt>
              </c:numCache>
            </c:numRef>
          </c:val>
          <c:smooth val="0"/>
        </c:ser>
        <c:ser>
          <c:idx val="16"/>
          <c:order val="2"/>
          <c:tx>
            <c:strRef>
              <c:f>FigData!$AD$4</c:f>
              <c:strCache>
                <c:ptCount val="1"/>
                <c:pt idx="0">
                  <c:v>Potassium</c:v>
                </c:pt>
              </c:strCache>
            </c:strRef>
          </c:tx>
          <c:spPr>
            <a:ln>
              <a:noFill/>
            </a:ln>
          </c:spPr>
          <c:marker>
            <c:symbol val="star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FigData!$C$5:$C$370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FigData!$AD$5:$AD$369</c:f>
              <c:numCache>
                <c:formatCode>General</c:formatCode>
                <c:ptCount val="365"/>
                <c:pt idx="8">
                  <c:v>2.1</c:v>
                </c:pt>
              </c:numCache>
            </c:numRef>
          </c:val>
          <c:smooth val="0"/>
        </c:ser>
        <c:ser>
          <c:idx val="17"/>
          <c:order val="3"/>
          <c:tx>
            <c:strRef>
              <c:f>FigData!$AE$4</c:f>
              <c:strCache>
                <c:ptCount val="1"/>
                <c:pt idx="0">
                  <c:v>Sodium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FigData!$C$5:$C$370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FigData!$AE$5:$AE$369</c:f>
              <c:numCache>
                <c:formatCode>General</c:formatCode>
                <c:ptCount val="365"/>
                <c:pt idx="8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23680"/>
        <c:axId val="42825600"/>
      </c:lineChart>
      <c:dateAx>
        <c:axId val="4282368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42825600"/>
        <c:crosses val="autoZero"/>
        <c:auto val="1"/>
        <c:lblOffset val="100"/>
        <c:baseTimeUnit val="days"/>
      </c:dateAx>
      <c:valAx>
        <c:axId val="42825600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428236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09635567399201"/>
          <c:y val="0.32882253880115014"/>
          <c:w val="0.11532528094182483"/>
          <c:h val="0.2943313913795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55" l="0.70000000000000062" r="0.70000000000000062" t="0.75000000000000455" header="0.30000000000000032" footer="0.30000000000000032"/>
    <c:pageSetup orientation="portrait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 6k. San Joaquin River at HWY 152</a:t>
            </a:r>
          </a:p>
          <a:p>
            <a:pPr>
              <a:defRPr sz="1200" b="1"/>
            </a:pPr>
            <a:r>
              <a:rPr lang="en-US" sz="1200" b="1"/>
              <a:t>Trace Elements (ug/L)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6967833400386992E-2"/>
          <c:y val="0.12585296577406782"/>
          <c:w val="0.91744758182598829"/>
          <c:h val="0.7710330898016452"/>
        </c:manualLayout>
      </c:layout>
      <c:lineChart>
        <c:grouping val="standard"/>
        <c:varyColors val="0"/>
        <c:ser>
          <c:idx val="0"/>
          <c:order val="0"/>
          <c:tx>
            <c:v>Arsenic</c:v>
          </c:tx>
          <c:spPr>
            <a:ln>
              <a:noFill/>
            </a:ln>
          </c:spP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FigData!$AM$5:$AM$369</c:f>
              <c:numCache>
                <c:formatCode>General</c:formatCode>
                <c:ptCount val="365"/>
                <c:pt idx="8">
                  <c:v>1.5</c:v>
                </c:pt>
              </c:numCache>
            </c:numRef>
          </c:val>
          <c:smooth val="0"/>
        </c:ser>
        <c:ser>
          <c:idx val="1"/>
          <c:order val="1"/>
          <c:tx>
            <c:v>Boron</c:v>
          </c:tx>
          <c:spPr>
            <a:ln>
              <a:noFill/>
            </a:ln>
          </c:spP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FigData!$AN$5:$AN$369</c:f>
              <c:numCache>
                <c:formatCode>General</c:formatCode>
                <c:ptCount val="365"/>
                <c:pt idx="8">
                  <c:v>160</c:v>
                </c:pt>
              </c:numCache>
            </c:numRef>
          </c:val>
          <c:smooth val="0"/>
        </c:ser>
        <c:ser>
          <c:idx val="2"/>
          <c:order val="2"/>
          <c:tx>
            <c:v>Chromium</c:v>
          </c:tx>
          <c:spPr>
            <a:ln>
              <a:noFill/>
            </a:ln>
          </c:spP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FigData!$AO$5:$AO$369</c:f>
              <c:numCache>
                <c:formatCode>General</c:formatCode>
                <c:ptCount val="365"/>
                <c:pt idx="8">
                  <c:v>0.499</c:v>
                </c:pt>
              </c:numCache>
            </c:numRef>
          </c:val>
          <c:smooth val="0"/>
        </c:ser>
        <c:ser>
          <c:idx val="3"/>
          <c:order val="3"/>
          <c:tx>
            <c:v>Copper</c:v>
          </c:tx>
          <c:spPr>
            <a:ln>
              <a:noFill/>
            </a:ln>
          </c:spP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FigData!$AP$5:$AP$369</c:f>
              <c:numCache>
                <c:formatCode>General</c:formatCode>
                <c:ptCount val="365"/>
                <c:pt idx="8">
                  <c:v>1.5</c:v>
                </c:pt>
              </c:numCache>
            </c:numRef>
          </c:val>
          <c:smooth val="0"/>
        </c:ser>
        <c:ser>
          <c:idx val="4"/>
          <c:order val="4"/>
          <c:tx>
            <c:v>Lead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FigData!$AQ$5:$AQ$369</c:f>
              <c:numCache>
                <c:formatCode>General</c:formatCode>
                <c:ptCount val="365"/>
                <c:pt idx="8">
                  <c:v>0.19900000000000001</c:v>
                </c:pt>
              </c:numCache>
            </c:numRef>
          </c:val>
          <c:smooth val="0"/>
        </c:ser>
        <c:ser>
          <c:idx val="5"/>
          <c:order val="5"/>
          <c:tx>
            <c:v>Mercury</c:v>
          </c:tx>
          <c:spPr>
            <a:ln>
              <a:noFill/>
            </a:ln>
          </c:spP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FigData!$AR$5:$AR$369</c:f>
              <c:numCache>
                <c:formatCode>General</c:formatCode>
                <c:ptCount val="365"/>
                <c:pt idx="8">
                  <c:v>0.19900000000000001</c:v>
                </c:pt>
              </c:numCache>
            </c:numRef>
          </c:val>
          <c:smooth val="0"/>
        </c:ser>
        <c:ser>
          <c:idx val="6"/>
          <c:order val="6"/>
          <c:tx>
            <c:v> Molybdenum</c:v>
          </c:tx>
          <c:spPr>
            <a:ln>
              <a:noFill/>
            </a:ln>
          </c:spP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FigData!$AS$5:$AS$369</c:f>
              <c:numCache>
                <c:formatCode>General</c:formatCode>
                <c:ptCount val="365"/>
                <c:pt idx="8">
                  <c:v>1.8</c:v>
                </c:pt>
              </c:numCache>
            </c:numRef>
          </c:val>
          <c:smooth val="0"/>
        </c:ser>
        <c:ser>
          <c:idx val="7"/>
          <c:order val="7"/>
          <c:tx>
            <c:v>Nickel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FigData!$AT$5:$AT$370</c:f>
              <c:numCache>
                <c:formatCode>General</c:formatCode>
                <c:ptCount val="366"/>
                <c:pt idx="8">
                  <c:v>0.97</c:v>
                </c:pt>
              </c:numCache>
            </c:numRef>
          </c:val>
          <c:smooth val="0"/>
        </c:ser>
        <c:ser>
          <c:idx val="8"/>
          <c:order val="8"/>
          <c:tx>
            <c:v>Selenium</c:v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FigData!$AU$5:$AU$371</c:f>
              <c:numCache>
                <c:formatCode>General</c:formatCode>
                <c:ptCount val="367"/>
                <c:pt idx="8">
                  <c:v>0.7</c:v>
                </c:pt>
              </c:numCache>
            </c:numRef>
          </c:val>
          <c:smooth val="0"/>
        </c:ser>
        <c:ser>
          <c:idx val="9"/>
          <c:order val="9"/>
          <c:tx>
            <c:v>Zinc</c:v>
          </c:tx>
          <c:spPr>
            <a:ln>
              <a:noFill/>
            </a:ln>
          </c:spP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FigData!$AV$5:$AV$370</c:f>
              <c:numCache>
                <c:formatCode>General</c:formatCode>
                <c:ptCount val="366"/>
                <c:pt idx="8">
                  <c:v>19.998999999999999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48096"/>
        <c:axId val="42949632"/>
      </c:lineChart>
      <c:dateAx>
        <c:axId val="4294809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42949632"/>
        <c:crosses val="autoZero"/>
        <c:auto val="1"/>
        <c:lblOffset val="100"/>
        <c:baseTimeUnit val="days"/>
      </c:dateAx>
      <c:valAx>
        <c:axId val="42949632"/>
        <c:scaling>
          <c:logBase val="10"/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minorGridlines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42948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538229179493875"/>
          <c:y val="0.21823931327221502"/>
          <c:w val="0.1208063955509211"/>
          <c:h val="0.5467245165782965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533" l="0.70000000000000062" r="0.70000000000000062" t="0.75000000000000533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6f. San Joaquin River at Washington</a:t>
            </a:r>
            <a:r>
              <a:rPr lang="en-US" sz="1200" baseline="0"/>
              <a:t> Road (SWA)</a:t>
            </a:r>
            <a:r>
              <a:rPr lang="en-US" sz="1200"/>
              <a:t> </a:t>
            </a:r>
          </a:p>
          <a:p>
            <a:pPr>
              <a:defRPr sz="1200"/>
            </a:pPr>
            <a:r>
              <a:rPr lang="en-US" sz="1200"/>
              <a:t>pH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7469433584668814E-2"/>
          <c:y val="0.12294005249343842"/>
          <c:w val="0.93145554852776258"/>
          <c:h val="0.79044430446194236"/>
        </c:manualLayout>
      </c:layout>
      <c:lineChart>
        <c:grouping val="standard"/>
        <c:varyColors val="0"/>
        <c:ser>
          <c:idx val="8"/>
          <c:order val="0"/>
          <c:tx>
            <c:strRef>
              <c:f>FigData!$L$4</c:f>
              <c:strCache>
                <c:ptCount val="1"/>
                <c:pt idx="0">
                  <c:v>PH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FigData!$L$5:$L$369</c:f>
              <c:numCache>
                <c:formatCode>General</c:formatCode>
                <c:ptCount val="36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6.9</c:v>
                </c:pt>
                <c:pt idx="13">
                  <c:v>7.4</c:v>
                </c:pt>
                <c:pt idx="14">
                  <c:v>7.8</c:v>
                </c:pt>
                <c:pt idx="15">
                  <c:v>7.8</c:v>
                </c:pt>
                <c:pt idx="16">
                  <c:v>7.7</c:v>
                </c:pt>
                <c:pt idx="17">
                  <c:v>7.5</c:v>
                </c:pt>
                <c:pt idx="18">
                  <c:v>7.3</c:v>
                </c:pt>
                <c:pt idx="19">
                  <c:v>7.1</c:v>
                </c:pt>
                <c:pt idx="20">
                  <c:v>7.1</c:v>
                </c:pt>
                <c:pt idx="21">
                  <c:v>7.1</c:v>
                </c:pt>
                <c:pt idx="22">
                  <c:v>7</c:v>
                </c:pt>
                <c:pt idx="23">
                  <c:v>6.9</c:v>
                </c:pt>
                <c:pt idx="24">
                  <c:v>6.8</c:v>
                </c:pt>
                <c:pt idx="25">
                  <c:v>6.8</c:v>
                </c:pt>
                <c:pt idx="26">
                  <c:v>6.8</c:v>
                </c:pt>
                <c:pt idx="27">
                  <c:v>6.8</c:v>
                </c:pt>
                <c:pt idx="28">
                  <c:v>6.9</c:v>
                </c:pt>
                <c:pt idx="29">
                  <c:v>6.9</c:v>
                </c:pt>
                <c:pt idx="30">
                  <c:v>6.9</c:v>
                </c:pt>
                <c:pt idx="31">
                  <c:v>6.9</c:v>
                </c:pt>
                <c:pt idx="32">
                  <c:v>6.9</c:v>
                </c:pt>
                <c:pt idx="33">
                  <c:v>6.9</c:v>
                </c:pt>
                <c:pt idx="34">
                  <c:v>6.9</c:v>
                </c:pt>
                <c:pt idx="35">
                  <c:v>6.9</c:v>
                </c:pt>
                <c:pt idx="36">
                  <c:v>6.9</c:v>
                </c:pt>
                <c:pt idx="37">
                  <c:v>6.9</c:v>
                </c:pt>
                <c:pt idx="38">
                  <c:v>6.9</c:v>
                </c:pt>
                <c:pt idx="39">
                  <c:v>6.9</c:v>
                </c:pt>
                <c:pt idx="40">
                  <c:v>7</c:v>
                </c:pt>
                <c:pt idx="41">
                  <c:v>7</c:v>
                </c:pt>
                <c:pt idx="42">
                  <c:v>6.2</c:v>
                </c:pt>
                <c:pt idx="43">
                  <c:v>6.2</c:v>
                </c:pt>
                <c:pt idx="44">
                  <c:v>6.3</c:v>
                </c:pt>
                <c:pt idx="45">
                  <c:v>6.2</c:v>
                </c:pt>
                <c:pt idx="46">
                  <c:v>6.3</c:v>
                </c:pt>
                <c:pt idx="47">
                  <c:v>6.3</c:v>
                </c:pt>
                <c:pt idx="48">
                  <c:v>6.4</c:v>
                </c:pt>
                <c:pt idx="49">
                  <c:v>6.5</c:v>
                </c:pt>
                <c:pt idx="50">
                  <c:v>6.6</c:v>
                </c:pt>
                <c:pt idx="51">
                  <c:v>6.6</c:v>
                </c:pt>
                <c:pt idx="52">
                  <c:v>6.7</c:v>
                </c:pt>
                <c:pt idx="53">
                  <c:v>6.7</c:v>
                </c:pt>
                <c:pt idx="54">
                  <c:v>6.6</c:v>
                </c:pt>
                <c:pt idx="55">
                  <c:v>6.6</c:v>
                </c:pt>
                <c:pt idx="56">
                  <c:v>6.6</c:v>
                </c:pt>
                <c:pt idx="57">
                  <c:v>6.7</c:v>
                </c:pt>
                <c:pt idx="58">
                  <c:v>6.6</c:v>
                </c:pt>
                <c:pt idx="59">
                  <c:v>6.5</c:v>
                </c:pt>
                <c:pt idx="60">
                  <c:v>6.5</c:v>
                </c:pt>
                <c:pt idx="61">
                  <c:v>6.5</c:v>
                </c:pt>
                <c:pt idx="62">
                  <c:v>6.5</c:v>
                </c:pt>
                <c:pt idx="63">
                  <c:v>6.5</c:v>
                </c:pt>
                <c:pt idx="64">
                  <c:v>6.5</c:v>
                </c:pt>
                <c:pt idx="65">
                  <c:v>6.5</c:v>
                </c:pt>
                <c:pt idx="66">
                  <c:v>6.5</c:v>
                </c:pt>
                <c:pt idx="67">
                  <c:v>6.4</c:v>
                </c:pt>
                <c:pt idx="68">
                  <c:v>6.4</c:v>
                </c:pt>
                <c:pt idx="69">
                  <c:v>6.4</c:v>
                </c:pt>
                <c:pt idx="70">
                  <c:v>6.7</c:v>
                </c:pt>
                <c:pt idx="71">
                  <c:v>6.9</c:v>
                </c:pt>
                <c:pt idx="72">
                  <c:v>6.8</c:v>
                </c:pt>
                <c:pt idx="73">
                  <c:v>6.8</c:v>
                </c:pt>
                <c:pt idx="74">
                  <c:v>6.8</c:v>
                </c:pt>
                <c:pt idx="75">
                  <c:v>6.9</c:v>
                </c:pt>
                <c:pt idx="76">
                  <c:v>6.9</c:v>
                </c:pt>
                <c:pt idx="77">
                  <c:v>6.9</c:v>
                </c:pt>
                <c:pt idx="78">
                  <c:v>6.9</c:v>
                </c:pt>
                <c:pt idx="79">
                  <c:v>6.9</c:v>
                </c:pt>
                <c:pt idx="80">
                  <c:v>6.9</c:v>
                </c:pt>
                <c:pt idx="81">
                  <c:v>6.9</c:v>
                </c:pt>
                <c:pt idx="82">
                  <c:v>6.9</c:v>
                </c:pt>
                <c:pt idx="83">
                  <c:v>6.9</c:v>
                </c:pt>
                <c:pt idx="84">
                  <c:v>6.9</c:v>
                </c:pt>
                <c:pt idx="85">
                  <c:v>6.9</c:v>
                </c:pt>
                <c:pt idx="86">
                  <c:v>6.9</c:v>
                </c:pt>
                <c:pt idx="87">
                  <c:v>6.9</c:v>
                </c:pt>
                <c:pt idx="88">
                  <c:v>6.9</c:v>
                </c:pt>
                <c:pt idx="89">
                  <c:v>6.8</c:v>
                </c:pt>
                <c:pt idx="90">
                  <c:v>6.8</c:v>
                </c:pt>
                <c:pt idx="91">
                  <c:v>6.8</c:v>
                </c:pt>
                <c:pt idx="92">
                  <c:v>6.8</c:v>
                </c:pt>
                <c:pt idx="93">
                  <c:v>6.8</c:v>
                </c:pt>
                <c:pt idx="94">
                  <c:v>6.8</c:v>
                </c:pt>
                <c:pt idx="95">
                  <c:v>6.8</c:v>
                </c:pt>
                <c:pt idx="96">
                  <c:v>6.8</c:v>
                </c:pt>
                <c:pt idx="97">
                  <c:v>6.9</c:v>
                </c:pt>
                <c:pt idx="98">
                  <c:v>6.9</c:v>
                </c:pt>
                <c:pt idx="99">
                  <c:v>6.9</c:v>
                </c:pt>
                <c:pt idx="100">
                  <c:v>6.9</c:v>
                </c:pt>
                <c:pt idx="101">
                  <c:v>6.9</c:v>
                </c:pt>
                <c:pt idx="102">
                  <c:v>6.9</c:v>
                </c:pt>
                <c:pt idx="103">
                  <c:v>6.9</c:v>
                </c:pt>
                <c:pt idx="104">
                  <c:v>6.9</c:v>
                </c:pt>
                <c:pt idx="105">
                  <c:v>6.9</c:v>
                </c:pt>
                <c:pt idx="106">
                  <c:v>6.9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6.9</c:v>
                </c:pt>
                <c:pt idx="111">
                  <c:v>6.7</c:v>
                </c:pt>
                <c:pt idx="112">
                  <c:v>6.6</c:v>
                </c:pt>
                <c:pt idx="113">
                  <c:v>6.7</c:v>
                </c:pt>
                <c:pt idx="114">
                  <c:v>6.6</c:v>
                </c:pt>
                <c:pt idx="115">
                  <c:v>6.7</c:v>
                </c:pt>
                <c:pt idx="116">
                  <c:v>6.6</c:v>
                </c:pt>
                <c:pt idx="117">
                  <c:v>6.6</c:v>
                </c:pt>
                <c:pt idx="118">
                  <c:v>6.5</c:v>
                </c:pt>
                <c:pt idx="119">
                  <c:v>6.6</c:v>
                </c:pt>
                <c:pt idx="120">
                  <c:v>6.7</c:v>
                </c:pt>
                <c:pt idx="121">
                  <c:v>6.8</c:v>
                </c:pt>
                <c:pt idx="122">
                  <c:v>6.8</c:v>
                </c:pt>
                <c:pt idx="123">
                  <c:v>6.8</c:v>
                </c:pt>
                <c:pt idx="124">
                  <c:v>6.9</c:v>
                </c:pt>
                <c:pt idx="125">
                  <c:v>6.9</c:v>
                </c:pt>
                <c:pt idx="126">
                  <c:v>6.9</c:v>
                </c:pt>
                <c:pt idx="127">
                  <c:v>6.9</c:v>
                </c:pt>
                <c:pt idx="128">
                  <c:v>6.9</c:v>
                </c:pt>
                <c:pt idx="129">
                  <c:v>6.9</c:v>
                </c:pt>
                <c:pt idx="130">
                  <c:v>6.7</c:v>
                </c:pt>
                <c:pt idx="131">
                  <c:v>6.7</c:v>
                </c:pt>
                <c:pt idx="132">
                  <c:v>6.6</c:v>
                </c:pt>
                <c:pt idx="133">
                  <c:v>6.5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7.1</c:v>
                </c:pt>
                <c:pt idx="142">
                  <c:v>7.1</c:v>
                </c:pt>
                <c:pt idx="143">
                  <c:v>7.1</c:v>
                </c:pt>
                <c:pt idx="144">
                  <c:v>7.1</c:v>
                </c:pt>
                <c:pt idx="145">
                  <c:v>7.1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6.9</c:v>
                </c:pt>
                <c:pt idx="152">
                  <c:v>6.9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6.9</c:v>
                </c:pt>
                <c:pt idx="157">
                  <c:v>6.9</c:v>
                </c:pt>
                <c:pt idx="158">
                  <c:v>6.8</c:v>
                </c:pt>
                <c:pt idx="159">
                  <c:v>6.8</c:v>
                </c:pt>
                <c:pt idx="160">
                  <c:v>7</c:v>
                </c:pt>
                <c:pt idx="161">
                  <c:v>6.9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6.9</c:v>
                </c:pt>
                <c:pt idx="166">
                  <c:v>6.9</c:v>
                </c:pt>
                <c:pt idx="167">
                  <c:v>6.9</c:v>
                </c:pt>
                <c:pt idx="168">
                  <c:v>6.6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6.9</c:v>
                </c:pt>
                <c:pt idx="175">
                  <c:v>6.9</c:v>
                </c:pt>
                <c:pt idx="176">
                  <c:v>6.9</c:v>
                </c:pt>
                <c:pt idx="177">
                  <c:v>6.8</c:v>
                </c:pt>
                <c:pt idx="178">
                  <c:v>6.8</c:v>
                </c:pt>
                <c:pt idx="179">
                  <c:v>6.8</c:v>
                </c:pt>
                <c:pt idx="180">
                  <c:v>6.8</c:v>
                </c:pt>
                <c:pt idx="181">
                  <c:v>6.8</c:v>
                </c:pt>
                <c:pt idx="182">
                  <c:v>6.7</c:v>
                </c:pt>
                <c:pt idx="183">
                  <c:v>6.7</c:v>
                </c:pt>
                <c:pt idx="184">
                  <c:v>6.7</c:v>
                </c:pt>
                <c:pt idx="185">
                  <c:v>6.7</c:v>
                </c:pt>
                <c:pt idx="186">
                  <c:v>6.8</c:v>
                </c:pt>
                <c:pt idx="187">
                  <c:v>6.8</c:v>
                </c:pt>
                <c:pt idx="188">
                  <c:v>6.8</c:v>
                </c:pt>
                <c:pt idx="189">
                  <c:v>6.8</c:v>
                </c:pt>
                <c:pt idx="190">
                  <c:v>6.8</c:v>
                </c:pt>
                <c:pt idx="191">
                  <c:v>6.8</c:v>
                </c:pt>
                <c:pt idx="192">
                  <c:v>6.8</c:v>
                </c:pt>
                <c:pt idx="193">
                  <c:v>6.8</c:v>
                </c:pt>
                <c:pt idx="194">
                  <c:v>6.8</c:v>
                </c:pt>
                <c:pt idx="195">
                  <c:v>6.8</c:v>
                </c:pt>
                <c:pt idx="196">
                  <c:v>6.5</c:v>
                </c:pt>
                <c:pt idx="197">
                  <c:v>6.8</c:v>
                </c:pt>
                <c:pt idx="198">
                  <c:v>6.8</c:v>
                </c:pt>
                <c:pt idx="199">
                  <c:v>6.9</c:v>
                </c:pt>
                <c:pt idx="200">
                  <c:v>6.8</c:v>
                </c:pt>
                <c:pt idx="201">
                  <c:v>6.8</c:v>
                </c:pt>
                <c:pt idx="202">
                  <c:v>6.8</c:v>
                </c:pt>
                <c:pt idx="203">
                  <c:v>6.8</c:v>
                </c:pt>
                <c:pt idx="204">
                  <c:v>6.8</c:v>
                </c:pt>
                <c:pt idx="205">
                  <c:v>6.8</c:v>
                </c:pt>
                <c:pt idx="206">
                  <c:v>6.8</c:v>
                </c:pt>
                <c:pt idx="207">
                  <c:v>6.8</c:v>
                </c:pt>
                <c:pt idx="208">
                  <c:v>6.8</c:v>
                </c:pt>
                <c:pt idx="209">
                  <c:v>6.9</c:v>
                </c:pt>
                <c:pt idx="210">
                  <c:v>6.9</c:v>
                </c:pt>
                <c:pt idx="211">
                  <c:v>6.9</c:v>
                </c:pt>
                <c:pt idx="212">
                  <c:v>6.9</c:v>
                </c:pt>
                <c:pt idx="213">
                  <c:v>6.9</c:v>
                </c:pt>
                <c:pt idx="214">
                  <c:v>6.9</c:v>
                </c:pt>
                <c:pt idx="215">
                  <c:v>6.9</c:v>
                </c:pt>
                <c:pt idx="216">
                  <c:v>6.9</c:v>
                </c:pt>
                <c:pt idx="217">
                  <c:v>6.9</c:v>
                </c:pt>
                <c:pt idx="218">
                  <c:v>6.9</c:v>
                </c:pt>
                <c:pt idx="219">
                  <c:v>6.9</c:v>
                </c:pt>
                <c:pt idx="220">
                  <c:v>6.9</c:v>
                </c:pt>
                <c:pt idx="221">
                  <c:v>6.9</c:v>
                </c:pt>
                <c:pt idx="222">
                  <c:v>6.9</c:v>
                </c:pt>
                <c:pt idx="223">
                  <c:v>6.9</c:v>
                </c:pt>
                <c:pt idx="224">
                  <c:v>6.9</c:v>
                </c:pt>
                <c:pt idx="225">
                  <c:v>6.9</c:v>
                </c:pt>
                <c:pt idx="226">
                  <c:v>6.9</c:v>
                </c:pt>
                <c:pt idx="227">
                  <c:v>6.9</c:v>
                </c:pt>
                <c:pt idx="228">
                  <c:v>6.9</c:v>
                </c:pt>
                <c:pt idx="229">
                  <c:v>6.8</c:v>
                </c:pt>
                <c:pt idx="230">
                  <c:v>6.8</c:v>
                </c:pt>
                <c:pt idx="231">
                  <c:v>6.8</c:v>
                </c:pt>
                <c:pt idx="232">
                  <c:v>6.5</c:v>
                </c:pt>
                <c:pt idx="233">
                  <c:v>6.8</c:v>
                </c:pt>
                <c:pt idx="234">
                  <c:v>6.8</c:v>
                </c:pt>
                <c:pt idx="235">
                  <c:v>6.9</c:v>
                </c:pt>
                <c:pt idx="236">
                  <c:v>6.8</c:v>
                </c:pt>
                <c:pt idx="237">
                  <c:v>6.9</c:v>
                </c:pt>
                <c:pt idx="238">
                  <c:v>6.9</c:v>
                </c:pt>
                <c:pt idx="239">
                  <c:v>6.9</c:v>
                </c:pt>
                <c:pt idx="240">
                  <c:v>6.9</c:v>
                </c:pt>
                <c:pt idx="241">
                  <c:v>6.9</c:v>
                </c:pt>
                <c:pt idx="242">
                  <c:v>6.8</c:v>
                </c:pt>
                <c:pt idx="243">
                  <c:v>6.8</c:v>
                </c:pt>
                <c:pt idx="244">
                  <c:v>6.8</c:v>
                </c:pt>
                <c:pt idx="245">
                  <c:v>6.8</c:v>
                </c:pt>
                <c:pt idx="246">
                  <c:v>6.9</c:v>
                </c:pt>
                <c:pt idx="247">
                  <c:v>6.9</c:v>
                </c:pt>
                <c:pt idx="248">
                  <c:v>6.9</c:v>
                </c:pt>
                <c:pt idx="249">
                  <c:v>6.9</c:v>
                </c:pt>
                <c:pt idx="250">
                  <c:v>6.9</c:v>
                </c:pt>
                <c:pt idx="251">
                  <c:v>6.9</c:v>
                </c:pt>
                <c:pt idx="252">
                  <c:v>6.9</c:v>
                </c:pt>
                <c:pt idx="253">
                  <c:v>6.9</c:v>
                </c:pt>
                <c:pt idx="254">
                  <c:v>7</c:v>
                </c:pt>
                <c:pt idx="255">
                  <c:v>6.9</c:v>
                </c:pt>
                <c:pt idx="256">
                  <c:v>6.9</c:v>
                </c:pt>
                <c:pt idx="257">
                  <c:v>7</c:v>
                </c:pt>
                <c:pt idx="258">
                  <c:v>7</c:v>
                </c:pt>
                <c:pt idx="259">
                  <c:v>6.6</c:v>
                </c:pt>
                <c:pt idx="260">
                  <c:v>6.8</c:v>
                </c:pt>
                <c:pt idx="261">
                  <c:v>6.9</c:v>
                </c:pt>
                <c:pt idx="262">
                  <c:v>6.9</c:v>
                </c:pt>
                <c:pt idx="263">
                  <c:v>6.9</c:v>
                </c:pt>
                <c:pt idx="264">
                  <c:v>6.9</c:v>
                </c:pt>
                <c:pt idx="265">
                  <c:v>6.9</c:v>
                </c:pt>
                <c:pt idx="266">
                  <c:v>6.9</c:v>
                </c:pt>
                <c:pt idx="267">
                  <c:v>6.9</c:v>
                </c:pt>
                <c:pt idx="268">
                  <c:v>6.9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7</c:v>
                </c:pt>
                <c:pt idx="275">
                  <c:v>7</c:v>
                </c:pt>
                <c:pt idx="276">
                  <c:v>7.1</c:v>
                </c:pt>
                <c:pt idx="277">
                  <c:v>7.1</c:v>
                </c:pt>
                <c:pt idx="278">
                  <c:v>7.1</c:v>
                </c:pt>
                <c:pt idx="279">
                  <c:v>7.1</c:v>
                </c:pt>
                <c:pt idx="280">
                  <c:v>7.1</c:v>
                </c:pt>
                <c:pt idx="281">
                  <c:v>7.1</c:v>
                </c:pt>
                <c:pt idx="282">
                  <c:v>7.1</c:v>
                </c:pt>
                <c:pt idx="283">
                  <c:v>7.1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6.7</c:v>
                </c:pt>
                <c:pt idx="288">
                  <c:v>7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7</c:v>
                </c:pt>
                <c:pt idx="299">
                  <c:v>7.1</c:v>
                </c:pt>
                <c:pt idx="300">
                  <c:v>7.2</c:v>
                </c:pt>
                <c:pt idx="301">
                  <c:v>7.2</c:v>
                </c:pt>
                <c:pt idx="302">
                  <c:v>7.1</c:v>
                </c:pt>
                <c:pt idx="303">
                  <c:v>7.1</c:v>
                </c:pt>
                <c:pt idx="304">
                  <c:v>7.1</c:v>
                </c:pt>
                <c:pt idx="305">
                  <c:v>7.1</c:v>
                </c:pt>
                <c:pt idx="306">
                  <c:v>7.1</c:v>
                </c:pt>
                <c:pt idx="307">
                  <c:v>7.2</c:v>
                </c:pt>
                <c:pt idx="308">
                  <c:v>7.2</c:v>
                </c:pt>
                <c:pt idx="309">
                  <c:v>7.2</c:v>
                </c:pt>
                <c:pt idx="310">
                  <c:v>7.2</c:v>
                </c:pt>
                <c:pt idx="311">
                  <c:v>7.1</c:v>
                </c:pt>
                <c:pt idx="312">
                  <c:v>7.1</c:v>
                </c:pt>
                <c:pt idx="313">
                  <c:v>7.1</c:v>
                </c:pt>
                <c:pt idx="314">
                  <c:v>7.1</c:v>
                </c:pt>
                <c:pt idx="315">
                  <c:v>7.1</c:v>
                </c:pt>
                <c:pt idx="316">
                  <c:v>6.9</c:v>
                </c:pt>
                <c:pt idx="317">
                  <c:v>7.3</c:v>
                </c:pt>
                <c:pt idx="318">
                  <c:v>7.3</c:v>
                </c:pt>
                <c:pt idx="319">
                  <c:v>7.4</c:v>
                </c:pt>
                <c:pt idx="320">
                  <c:v>7.4</c:v>
                </c:pt>
                <c:pt idx="321">
                  <c:v>7.4</c:v>
                </c:pt>
                <c:pt idx="322">
                  <c:v>7.4</c:v>
                </c:pt>
                <c:pt idx="323">
                  <c:v>7.4</c:v>
                </c:pt>
                <c:pt idx="324">
                  <c:v>7.4</c:v>
                </c:pt>
                <c:pt idx="325">
                  <c:v>7.4</c:v>
                </c:pt>
                <c:pt idx="326">
                  <c:v>7.4</c:v>
                </c:pt>
                <c:pt idx="327">
                  <c:v>7.5</c:v>
                </c:pt>
                <c:pt idx="328">
                  <c:v>7.5</c:v>
                </c:pt>
                <c:pt idx="329">
                  <c:v>7.5</c:v>
                </c:pt>
                <c:pt idx="330">
                  <c:v>7.5</c:v>
                </c:pt>
                <c:pt idx="331">
                  <c:v>7.4</c:v>
                </c:pt>
                <c:pt idx="332">
                  <c:v>7.4</c:v>
                </c:pt>
                <c:pt idx="333">
                  <c:v>7.4</c:v>
                </c:pt>
                <c:pt idx="334">
                  <c:v>7.5</c:v>
                </c:pt>
                <c:pt idx="335">
                  <c:v>7.5</c:v>
                </c:pt>
                <c:pt idx="336">
                  <c:v>7.5</c:v>
                </c:pt>
                <c:pt idx="337">
                  <c:v>7.6</c:v>
                </c:pt>
                <c:pt idx="338">
                  <c:v>7.7</c:v>
                </c:pt>
                <c:pt idx="339">
                  <c:v>7.7</c:v>
                </c:pt>
                <c:pt idx="340">
                  <c:v>7.7</c:v>
                </c:pt>
                <c:pt idx="341">
                  <c:v>7.8</c:v>
                </c:pt>
                <c:pt idx="342">
                  <c:v>7.7</c:v>
                </c:pt>
                <c:pt idx="343">
                  <c:v>7.7</c:v>
                </c:pt>
                <c:pt idx="344">
                  <c:v>7.7</c:v>
                </c:pt>
                <c:pt idx="345">
                  <c:v>7.2</c:v>
                </c:pt>
                <c:pt idx="346">
                  <c:v>7.3</c:v>
                </c:pt>
                <c:pt idx="347">
                  <c:v>7.3</c:v>
                </c:pt>
                <c:pt idx="348">
                  <c:v>7.3</c:v>
                </c:pt>
                <c:pt idx="349">
                  <c:v>7.4</c:v>
                </c:pt>
                <c:pt idx="350">
                  <c:v>7.4</c:v>
                </c:pt>
                <c:pt idx="351">
                  <c:v>7.5</c:v>
                </c:pt>
                <c:pt idx="352">
                  <c:v>7.7</c:v>
                </c:pt>
                <c:pt idx="353">
                  <c:v>7.9</c:v>
                </c:pt>
                <c:pt idx="354">
                  <c:v>7.7</c:v>
                </c:pt>
                <c:pt idx="355">
                  <c:v>7.7</c:v>
                </c:pt>
                <c:pt idx="356">
                  <c:v>7.7</c:v>
                </c:pt>
                <c:pt idx="357">
                  <c:v>7.6</c:v>
                </c:pt>
                <c:pt idx="358">
                  <c:v>7.7</c:v>
                </c:pt>
                <c:pt idx="359">
                  <c:v>7.6</c:v>
                </c:pt>
                <c:pt idx="360">
                  <c:v>7.7</c:v>
                </c:pt>
                <c:pt idx="361">
                  <c:v>7.8</c:v>
                </c:pt>
                <c:pt idx="362">
                  <c:v>7.9</c:v>
                </c:pt>
                <c:pt idx="363">
                  <c:v>7.9</c:v>
                </c:pt>
                <c:pt idx="364">
                  <c:v>7.9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15840"/>
        <c:axId val="42117760"/>
      </c:lineChart>
      <c:dateAx>
        <c:axId val="4211584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42117760"/>
        <c:crosses val="autoZero"/>
        <c:auto val="0"/>
        <c:lblOffset val="100"/>
        <c:baseTimeUnit val="days"/>
        <c:majorUnit val="1"/>
        <c:majorTimeUnit val="months"/>
      </c:dateAx>
      <c:valAx>
        <c:axId val="421177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421158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 6c. San Joaquin River at</a:t>
            </a:r>
            <a:r>
              <a:rPr lang="en-US" b="1" baseline="0"/>
              <a:t> Washington Road (SWA)</a:t>
            </a:r>
            <a:endParaRPr lang="en-US" b="1"/>
          </a:p>
          <a:p>
            <a:pPr>
              <a:defRPr b="1"/>
            </a:pPr>
            <a:r>
              <a:rPr lang="en-US" b="1"/>
              <a:t>Mean Daily Electrical Conductivity (uS/cm)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741929590587718E-2"/>
          <c:y val="0.14809572040009544"/>
          <c:w val="0.9461033892502515"/>
          <c:h val="0.76132608708649474"/>
        </c:manualLayout>
      </c:layout>
      <c:lineChart>
        <c:grouping val="standard"/>
        <c:varyColors val="0"/>
        <c:ser>
          <c:idx val="0"/>
          <c:order val="0"/>
          <c:tx>
            <c:v>EC Real Time</c:v>
          </c:tx>
          <c:spPr>
            <a:ln w="50800"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FigData!$F$5:$F$369</c:f>
              <c:numCache>
                <c:formatCode>General</c:formatCode>
                <c:ptCount val="365"/>
                <c:pt idx="0">
                  <c:v>774.08</c:v>
                </c:pt>
                <c:pt idx="1">
                  <c:v>780.92</c:v>
                </c:pt>
                <c:pt idx="2">
                  <c:v>790.25</c:v>
                </c:pt>
                <c:pt idx="3">
                  <c:v>796.63</c:v>
                </c:pt>
                <c:pt idx="4">
                  <c:v>801.96</c:v>
                </c:pt>
                <c:pt idx="5">
                  <c:v>788.5</c:v>
                </c:pt>
                <c:pt idx="6">
                  <c:v>765.88</c:v>
                </c:pt>
                <c:pt idx="7">
                  <c:v>766.96</c:v>
                </c:pt>
                <c:pt idx="8">
                  <c:v>774.13</c:v>
                </c:pt>
                <c:pt idx="9">
                  <c:v>780.63</c:v>
                </c:pt>
                <c:pt idx="10">
                  <c:v>815</c:v>
                </c:pt>
                <c:pt idx="11">
                  <c:v>861.04</c:v>
                </c:pt>
                <c:pt idx="12">
                  <c:v>870.46</c:v>
                </c:pt>
                <c:pt idx="13">
                  <c:v>779.92</c:v>
                </c:pt>
                <c:pt idx="14">
                  <c:v>676.46</c:v>
                </c:pt>
                <c:pt idx="15">
                  <c:v>587.58000000000004</c:v>
                </c:pt>
                <c:pt idx="16">
                  <c:v>487.88</c:v>
                </c:pt>
                <c:pt idx="17">
                  <c:v>429.54</c:v>
                </c:pt>
                <c:pt idx="18">
                  <c:v>412.29</c:v>
                </c:pt>
                <c:pt idx="19">
                  <c:v>417.33</c:v>
                </c:pt>
                <c:pt idx="20">
                  <c:v>413.83</c:v>
                </c:pt>
                <c:pt idx="21">
                  <c:v>421.96</c:v>
                </c:pt>
                <c:pt idx="22">
                  <c:v>435.25</c:v>
                </c:pt>
                <c:pt idx="23">
                  <c:v>453.33</c:v>
                </c:pt>
                <c:pt idx="24">
                  <c:v>471.63</c:v>
                </c:pt>
                <c:pt idx="25">
                  <c:v>472.92</c:v>
                </c:pt>
                <c:pt idx="26">
                  <c:v>510.96</c:v>
                </c:pt>
                <c:pt idx="27">
                  <c:v>525</c:v>
                </c:pt>
                <c:pt idx="28">
                  <c:v>525.54</c:v>
                </c:pt>
                <c:pt idx="29">
                  <c:v>533.21</c:v>
                </c:pt>
                <c:pt idx="30">
                  <c:v>538.5</c:v>
                </c:pt>
                <c:pt idx="31">
                  <c:v>556.75</c:v>
                </c:pt>
                <c:pt idx="32">
                  <c:v>564.75</c:v>
                </c:pt>
                <c:pt idx="33">
                  <c:v>558.83000000000004</c:v>
                </c:pt>
                <c:pt idx="34">
                  <c:v>559</c:v>
                </c:pt>
                <c:pt idx="35">
                  <c:v>554.13</c:v>
                </c:pt>
                <c:pt idx="36">
                  <c:v>551.83000000000004</c:v>
                </c:pt>
                <c:pt idx="37">
                  <c:v>541.91999999999996</c:v>
                </c:pt>
                <c:pt idx="38">
                  <c:v>546.38</c:v>
                </c:pt>
                <c:pt idx="39">
                  <c:v>548.21</c:v>
                </c:pt>
                <c:pt idx="40">
                  <c:v>551.54</c:v>
                </c:pt>
                <c:pt idx="41">
                  <c:v>550.21</c:v>
                </c:pt>
                <c:pt idx="42">
                  <c:v>534.63</c:v>
                </c:pt>
                <c:pt idx="43">
                  <c:v>560.41999999999996</c:v>
                </c:pt>
                <c:pt idx="44">
                  <c:v>564.66999999999996</c:v>
                </c:pt>
                <c:pt idx="45">
                  <c:v>568.96</c:v>
                </c:pt>
                <c:pt idx="46">
                  <c:v>564.88</c:v>
                </c:pt>
                <c:pt idx="47">
                  <c:v>564.71</c:v>
                </c:pt>
                <c:pt idx="48">
                  <c:v>565.63</c:v>
                </c:pt>
                <c:pt idx="49">
                  <c:v>564.5</c:v>
                </c:pt>
                <c:pt idx="50">
                  <c:v>559.13</c:v>
                </c:pt>
                <c:pt idx="51">
                  <c:v>561.08000000000004</c:v>
                </c:pt>
                <c:pt idx="52">
                  <c:v>565.71</c:v>
                </c:pt>
                <c:pt idx="53">
                  <c:v>566.08000000000004</c:v>
                </c:pt>
                <c:pt idx="54">
                  <c:v>571.04</c:v>
                </c:pt>
                <c:pt idx="55">
                  <c:v>576.25</c:v>
                </c:pt>
                <c:pt idx="56">
                  <c:v>576.91999999999996</c:v>
                </c:pt>
                <c:pt idx="57">
                  <c:v>578.5</c:v>
                </c:pt>
                <c:pt idx="58">
                  <c:v>579.41999999999996</c:v>
                </c:pt>
                <c:pt idx="59">
                  <c:v>584.83000000000004</c:v>
                </c:pt>
                <c:pt idx="60">
                  <c:v>590.91999999999996</c:v>
                </c:pt>
                <c:pt idx="61">
                  <c:v>597.04</c:v>
                </c:pt>
                <c:pt idx="62">
                  <c:v>598.25</c:v>
                </c:pt>
                <c:pt idx="63">
                  <c:v>601.16999999999996</c:v>
                </c:pt>
                <c:pt idx="64">
                  <c:v>609.13</c:v>
                </c:pt>
                <c:pt idx="65">
                  <c:v>611.58000000000004</c:v>
                </c:pt>
                <c:pt idx="66">
                  <c:v>618.46</c:v>
                </c:pt>
                <c:pt idx="67">
                  <c:v>624.16999999999996</c:v>
                </c:pt>
                <c:pt idx="68">
                  <c:v>635.38</c:v>
                </c:pt>
                <c:pt idx="69">
                  <c:v>650</c:v>
                </c:pt>
                <c:pt idx="70">
                  <c:v>658.25</c:v>
                </c:pt>
                <c:pt idx="71">
                  <c:v>664.79</c:v>
                </c:pt>
                <c:pt idx="72">
                  <c:v>616.5</c:v>
                </c:pt>
                <c:pt idx="73">
                  <c:v>638.16999999999996</c:v>
                </c:pt>
                <c:pt idx="74">
                  <c:v>651.33000000000004</c:v>
                </c:pt>
                <c:pt idx="75">
                  <c:v>656.46</c:v>
                </c:pt>
                <c:pt idx="76">
                  <c:v>659.88</c:v>
                </c:pt>
                <c:pt idx="77">
                  <c:v>669.92</c:v>
                </c:pt>
                <c:pt idx="78">
                  <c:v>674.54</c:v>
                </c:pt>
                <c:pt idx="79">
                  <c:v>675.58</c:v>
                </c:pt>
                <c:pt idx="80">
                  <c:v>680.54</c:v>
                </c:pt>
                <c:pt idx="81">
                  <c:v>686.5</c:v>
                </c:pt>
                <c:pt idx="82">
                  <c:v>690.83</c:v>
                </c:pt>
                <c:pt idx="83">
                  <c:v>691.21</c:v>
                </c:pt>
                <c:pt idx="84">
                  <c:v>696.42</c:v>
                </c:pt>
                <c:pt idx="85">
                  <c:v>704.46</c:v>
                </c:pt>
                <c:pt idx="86">
                  <c:v>706.38</c:v>
                </c:pt>
                <c:pt idx="87">
                  <c:v>697.88</c:v>
                </c:pt>
                <c:pt idx="88">
                  <c:v>662.67</c:v>
                </c:pt>
                <c:pt idx="89">
                  <c:v>680.08</c:v>
                </c:pt>
                <c:pt idx="90">
                  <c:v>688.83</c:v>
                </c:pt>
                <c:pt idx="91">
                  <c:v>694.38</c:v>
                </c:pt>
                <c:pt idx="92">
                  <c:v>702.58</c:v>
                </c:pt>
                <c:pt idx="93">
                  <c:v>708.63</c:v>
                </c:pt>
                <c:pt idx="94">
                  <c:v>672.25</c:v>
                </c:pt>
                <c:pt idx="95">
                  <c:v>691</c:v>
                </c:pt>
                <c:pt idx="96">
                  <c:v>705.38</c:v>
                </c:pt>
                <c:pt idx="97">
                  <c:v>708.08</c:v>
                </c:pt>
                <c:pt idx="98">
                  <c:v>723.08</c:v>
                </c:pt>
                <c:pt idx="99">
                  <c:v>732.75</c:v>
                </c:pt>
                <c:pt idx="100">
                  <c:v>728.92</c:v>
                </c:pt>
                <c:pt idx="101">
                  <c:v>733.17</c:v>
                </c:pt>
                <c:pt idx="102">
                  <c:v>739.17</c:v>
                </c:pt>
                <c:pt idx="103">
                  <c:v>755.46</c:v>
                </c:pt>
                <c:pt idx="104">
                  <c:v>768.21</c:v>
                </c:pt>
                <c:pt idx="105">
                  <c:v>772.46</c:v>
                </c:pt>
                <c:pt idx="106">
                  <c:v>783.33</c:v>
                </c:pt>
                <c:pt idx="107">
                  <c:v>789.58</c:v>
                </c:pt>
                <c:pt idx="108">
                  <c:v>796.71</c:v>
                </c:pt>
                <c:pt idx="109">
                  <c:v>805.75</c:v>
                </c:pt>
                <c:pt idx="110">
                  <c:v>815.42</c:v>
                </c:pt>
                <c:pt idx="111">
                  <c:v>823.5</c:v>
                </c:pt>
                <c:pt idx="112">
                  <c:v>833.67</c:v>
                </c:pt>
                <c:pt idx="113">
                  <c:v>839.58</c:v>
                </c:pt>
                <c:pt idx="114">
                  <c:v>844.08</c:v>
                </c:pt>
                <c:pt idx="115">
                  <c:v>848.29</c:v>
                </c:pt>
                <c:pt idx="116">
                  <c:v>854.08</c:v>
                </c:pt>
                <c:pt idx="117">
                  <c:v>859.38</c:v>
                </c:pt>
                <c:pt idx="118">
                  <c:v>860.96</c:v>
                </c:pt>
                <c:pt idx="119">
                  <c:v>865.88</c:v>
                </c:pt>
                <c:pt idx="120">
                  <c:v>876.25</c:v>
                </c:pt>
                <c:pt idx="121">
                  <c:v>879.13</c:v>
                </c:pt>
                <c:pt idx="122">
                  <c:v>883.92</c:v>
                </c:pt>
                <c:pt idx="123">
                  <c:v>883.88</c:v>
                </c:pt>
                <c:pt idx="124">
                  <c:v>878.54</c:v>
                </c:pt>
                <c:pt idx="125">
                  <c:v>873.46</c:v>
                </c:pt>
                <c:pt idx="126">
                  <c:v>868.33</c:v>
                </c:pt>
                <c:pt idx="127">
                  <c:v>861.25</c:v>
                </c:pt>
                <c:pt idx="128">
                  <c:v>849.88</c:v>
                </c:pt>
                <c:pt idx="129">
                  <c:v>847.96</c:v>
                </c:pt>
                <c:pt idx="130">
                  <c:v>843.54</c:v>
                </c:pt>
                <c:pt idx="131">
                  <c:v>838.88</c:v>
                </c:pt>
                <c:pt idx="132">
                  <c:v>824</c:v>
                </c:pt>
                <c:pt idx="133">
                  <c:v>774.71</c:v>
                </c:pt>
                <c:pt idx="134">
                  <c:v>816.63</c:v>
                </c:pt>
                <c:pt idx="135">
                  <c:v>817.38</c:v>
                </c:pt>
                <c:pt idx="136">
                  <c:v>818.04</c:v>
                </c:pt>
                <c:pt idx="137">
                  <c:v>811.92</c:v>
                </c:pt>
                <c:pt idx="138">
                  <c:v>813.96</c:v>
                </c:pt>
                <c:pt idx="139">
                  <c:v>817.33</c:v>
                </c:pt>
                <c:pt idx="140">
                  <c:v>818.96</c:v>
                </c:pt>
                <c:pt idx="141">
                  <c:v>817.17</c:v>
                </c:pt>
                <c:pt idx="142">
                  <c:v>823.38</c:v>
                </c:pt>
                <c:pt idx="143">
                  <c:v>816.71</c:v>
                </c:pt>
                <c:pt idx="144">
                  <c:v>825.67</c:v>
                </c:pt>
                <c:pt idx="145">
                  <c:v>825.79</c:v>
                </c:pt>
                <c:pt idx="146">
                  <c:v>814.04</c:v>
                </c:pt>
                <c:pt idx="147">
                  <c:v>814.04</c:v>
                </c:pt>
                <c:pt idx="148">
                  <c:v>803.75</c:v>
                </c:pt>
                <c:pt idx="149">
                  <c:v>793.46</c:v>
                </c:pt>
                <c:pt idx="150">
                  <c:v>790.96</c:v>
                </c:pt>
                <c:pt idx="151">
                  <c:v>792.33</c:v>
                </c:pt>
                <c:pt idx="152">
                  <c:v>791.46</c:v>
                </c:pt>
                <c:pt idx="153">
                  <c:v>789.42</c:v>
                </c:pt>
                <c:pt idx="154">
                  <c:v>785.63</c:v>
                </c:pt>
                <c:pt idx="155">
                  <c:v>777.63</c:v>
                </c:pt>
                <c:pt idx="156">
                  <c:v>777.58</c:v>
                </c:pt>
                <c:pt idx="157">
                  <c:v>781.63</c:v>
                </c:pt>
                <c:pt idx="158">
                  <c:v>786.5</c:v>
                </c:pt>
                <c:pt idx="159">
                  <c:v>794.58</c:v>
                </c:pt>
                <c:pt idx="160">
                  <c:v>810.65</c:v>
                </c:pt>
                <c:pt idx="161">
                  <c:v>811</c:v>
                </c:pt>
                <c:pt idx="162">
                  <c:v>789</c:v>
                </c:pt>
                <c:pt idx="163">
                  <c:v>778</c:v>
                </c:pt>
                <c:pt idx="164">
                  <c:v>785</c:v>
                </c:pt>
                <c:pt idx="165">
                  <c:v>790</c:v>
                </c:pt>
                <c:pt idx="166">
                  <c:v>795</c:v>
                </c:pt>
                <c:pt idx="167">
                  <c:v>799</c:v>
                </c:pt>
                <c:pt idx="168">
                  <c:v>768</c:v>
                </c:pt>
                <c:pt idx="169">
                  <c:v>808</c:v>
                </c:pt>
                <c:pt idx="170">
                  <c:v>814</c:v>
                </c:pt>
                <c:pt idx="171">
                  <c:v>820</c:v>
                </c:pt>
                <c:pt idx="172">
                  <c:v>824</c:v>
                </c:pt>
                <c:pt idx="173">
                  <c:v>826</c:v>
                </c:pt>
                <c:pt idx="174">
                  <c:v>827</c:v>
                </c:pt>
                <c:pt idx="175">
                  <c:v>827</c:v>
                </c:pt>
                <c:pt idx="176">
                  <c:v>833</c:v>
                </c:pt>
                <c:pt idx="177">
                  <c:v>838</c:v>
                </c:pt>
                <c:pt idx="178">
                  <c:v>841</c:v>
                </c:pt>
                <c:pt idx="179">
                  <c:v>844</c:v>
                </c:pt>
                <c:pt idx="180">
                  <c:v>846</c:v>
                </c:pt>
                <c:pt idx="181">
                  <c:v>849</c:v>
                </c:pt>
                <c:pt idx="182">
                  <c:v>852</c:v>
                </c:pt>
                <c:pt idx="183">
                  <c:v>855</c:v>
                </c:pt>
                <c:pt idx="184">
                  <c:v>855</c:v>
                </c:pt>
                <c:pt idx="185">
                  <c:v>851</c:v>
                </c:pt>
                <c:pt idx="186">
                  <c:v>855</c:v>
                </c:pt>
                <c:pt idx="187">
                  <c:v>851</c:v>
                </c:pt>
                <c:pt idx="188">
                  <c:v>846</c:v>
                </c:pt>
                <c:pt idx="189">
                  <c:v>846</c:v>
                </c:pt>
                <c:pt idx="190">
                  <c:v>846</c:v>
                </c:pt>
                <c:pt idx="191">
                  <c:v>843</c:v>
                </c:pt>
                <c:pt idx="192">
                  <c:v>811</c:v>
                </c:pt>
                <c:pt idx="193">
                  <c:v>800</c:v>
                </c:pt>
                <c:pt idx="194">
                  <c:v>805</c:v>
                </c:pt>
                <c:pt idx="195">
                  <c:v>800</c:v>
                </c:pt>
                <c:pt idx="196">
                  <c:v>720</c:v>
                </c:pt>
                <c:pt idx="197">
                  <c:v>728</c:v>
                </c:pt>
                <c:pt idx="198">
                  <c:v>723</c:v>
                </c:pt>
                <c:pt idx="199">
                  <c:v>723</c:v>
                </c:pt>
                <c:pt idx="200">
                  <c:v>727</c:v>
                </c:pt>
                <c:pt idx="201">
                  <c:v>739</c:v>
                </c:pt>
                <c:pt idx="202">
                  <c:v>746</c:v>
                </c:pt>
                <c:pt idx="203">
                  <c:v>751</c:v>
                </c:pt>
                <c:pt idx="204">
                  <c:v>739</c:v>
                </c:pt>
                <c:pt idx="205">
                  <c:v>739</c:v>
                </c:pt>
                <c:pt idx="206">
                  <c:v>742</c:v>
                </c:pt>
                <c:pt idx="207">
                  <c:v>739</c:v>
                </c:pt>
                <c:pt idx="208">
                  <c:v>732</c:v>
                </c:pt>
                <c:pt idx="209">
                  <c:v>714</c:v>
                </c:pt>
                <c:pt idx="210">
                  <c:v>713</c:v>
                </c:pt>
                <c:pt idx="211">
                  <c:v>718</c:v>
                </c:pt>
                <c:pt idx="212">
                  <c:v>727</c:v>
                </c:pt>
                <c:pt idx="213">
                  <c:v>735</c:v>
                </c:pt>
                <c:pt idx="214">
                  <c:v>737</c:v>
                </c:pt>
                <c:pt idx="215">
                  <c:v>738</c:v>
                </c:pt>
                <c:pt idx="216">
                  <c:v>742</c:v>
                </c:pt>
                <c:pt idx="217">
                  <c:v>745</c:v>
                </c:pt>
                <c:pt idx="218">
                  <c:v>749</c:v>
                </c:pt>
                <c:pt idx="219">
                  <c:v>758</c:v>
                </c:pt>
                <c:pt idx="220">
                  <c:v>769</c:v>
                </c:pt>
                <c:pt idx="221">
                  <c:v>773</c:v>
                </c:pt>
                <c:pt idx="222">
                  <c:v>795</c:v>
                </c:pt>
                <c:pt idx="223">
                  <c:v>819</c:v>
                </c:pt>
                <c:pt idx="224">
                  <c:v>827</c:v>
                </c:pt>
                <c:pt idx="225">
                  <c:v>827</c:v>
                </c:pt>
                <c:pt idx="226">
                  <c:v>825</c:v>
                </c:pt>
                <c:pt idx="227">
                  <c:v>824</c:v>
                </c:pt>
                <c:pt idx="228">
                  <c:v>825</c:v>
                </c:pt>
                <c:pt idx="229">
                  <c:v>827</c:v>
                </c:pt>
                <c:pt idx="230">
                  <c:v>826</c:v>
                </c:pt>
                <c:pt idx="231">
                  <c:v>827</c:v>
                </c:pt>
                <c:pt idx="232">
                  <c:v>796</c:v>
                </c:pt>
                <c:pt idx="233">
                  <c:v>840</c:v>
                </c:pt>
                <c:pt idx="234">
                  <c:v>845</c:v>
                </c:pt>
                <c:pt idx="235">
                  <c:v>851</c:v>
                </c:pt>
                <c:pt idx="236">
                  <c:v>854</c:v>
                </c:pt>
                <c:pt idx="237">
                  <c:v>863</c:v>
                </c:pt>
                <c:pt idx="238">
                  <c:v>865</c:v>
                </c:pt>
                <c:pt idx="239">
                  <c:v>870</c:v>
                </c:pt>
                <c:pt idx="240">
                  <c:v>875</c:v>
                </c:pt>
                <c:pt idx="241">
                  <c:v>882</c:v>
                </c:pt>
                <c:pt idx="242">
                  <c:v>883</c:v>
                </c:pt>
                <c:pt idx="243">
                  <c:v>889</c:v>
                </c:pt>
                <c:pt idx="244">
                  <c:v>896</c:v>
                </c:pt>
                <c:pt idx="245">
                  <c:v>902</c:v>
                </c:pt>
                <c:pt idx="246">
                  <c:v>912</c:v>
                </c:pt>
                <c:pt idx="247">
                  <c:v>916</c:v>
                </c:pt>
                <c:pt idx="248">
                  <c:v>921</c:v>
                </c:pt>
                <c:pt idx="249">
                  <c:v>924</c:v>
                </c:pt>
                <c:pt idx="250">
                  <c:v>923</c:v>
                </c:pt>
                <c:pt idx="251">
                  <c:v>928</c:v>
                </c:pt>
                <c:pt idx="252">
                  <c:v>938</c:v>
                </c:pt>
                <c:pt idx="253">
                  <c:v>948</c:v>
                </c:pt>
                <c:pt idx="254">
                  <c:v>951</c:v>
                </c:pt>
                <c:pt idx="255">
                  <c:v>949</c:v>
                </c:pt>
                <c:pt idx="256">
                  <c:v>952</c:v>
                </c:pt>
                <c:pt idx="257">
                  <c:v>960</c:v>
                </c:pt>
                <c:pt idx="258">
                  <c:v>966</c:v>
                </c:pt>
                <c:pt idx="259">
                  <c:v>902</c:v>
                </c:pt>
                <c:pt idx="260">
                  <c:v>931</c:v>
                </c:pt>
                <c:pt idx="261">
                  <c:v>939</c:v>
                </c:pt>
                <c:pt idx="262">
                  <c:v>949</c:v>
                </c:pt>
                <c:pt idx="263">
                  <c:v>955</c:v>
                </c:pt>
                <c:pt idx="264">
                  <c:v>960</c:v>
                </c:pt>
                <c:pt idx="265">
                  <c:v>958</c:v>
                </c:pt>
                <c:pt idx="266">
                  <c:v>962</c:v>
                </c:pt>
                <c:pt idx="267">
                  <c:v>965</c:v>
                </c:pt>
                <c:pt idx="268">
                  <c:v>969</c:v>
                </c:pt>
                <c:pt idx="269">
                  <c:v>971</c:v>
                </c:pt>
                <c:pt idx="270">
                  <c:v>973</c:v>
                </c:pt>
                <c:pt idx="271">
                  <c:v>976</c:v>
                </c:pt>
                <c:pt idx="272">
                  <c:v>979</c:v>
                </c:pt>
                <c:pt idx="273">
                  <c:v>981</c:v>
                </c:pt>
                <c:pt idx="274">
                  <c:v>981</c:v>
                </c:pt>
                <c:pt idx="275">
                  <c:v>983</c:v>
                </c:pt>
                <c:pt idx="276">
                  <c:v>990</c:v>
                </c:pt>
                <c:pt idx="277">
                  <c:v>995</c:v>
                </c:pt>
                <c:pt idx="278">
                  <c:v>993</c:v>
                </c:pt>
                <c:pt idx="279">
                  <c:v>996</c:v>
                </c:pt>
                <c:pt idx="280">
                  <c:v>999</c:v>
                </c:pt>
                <c:pt idx="281">
                  <c:v>1000</c:v>
                </c:pt>
                <c:pt idx="282">
                  <c:v>995</c:v>
                </c:pt>
                <c:pt idx="283">
                  <c:v>994</c:v>
                </c:pt>
                <c:pt idx="284">
                  <c:v>995</c:v>
                </c:pt>
                <c:pt idx="285">
                  <c:v>999</c:v>
                </c:pt>
                <c:pt idx="286">
                  <c:v>1004</c:v>
                </c:pt>
                <c:pt idx="287">
                  <c:v>952</c:v>
                </c:pt>
                <c:pt idx="288">
                  <c:v>989</c:v>
                </c:pt>
                <c:pt idx="289">
                  <c:v>988</c:v>
                </c:pt>
                <c:pt idx="290">
                  <c:v>988</c:v>
                </c:pt>
                <c:pt idx="291">
                  <c:v>989</c:v>
                </c:pt>
                <c:pt idx="292">
                  <c:v>990</c:v>
                </c:pt>
                <c:pt idx="293">
                  <c:v>990</c:v>
                </c:pt>
                <c:pt idx="294">
                  <c:v>990</c:v>
                </c:pt>
                <c:pt idx="295">
                  <c:v>990</c:v>
                </c:pt>
                <c:pt idx="296">
                  <c:v>990</c:v>
                </c:pt>
                <c:pt idx="297">
                  <c:v>989</c:v>
                </c:pt>
                <c:pt idx="298">
                  <c:v>989</c:v>
                </c:pt>
                <c:pt idx="299">
                  <c:v>989</c:v>
                </c:pt>
                <c:pt idx="300">
                  <c:v>993</c:v>
                </c:pt>
                <c:pt idx="301">
                  <c:v>993</c:v>
                </c:pt>
                <c:pt idx="302">
                  <c:v>990</c:v>
                </c:pt>
                <c:pt idx="303">
                  <c:v>987</c:v>
                </c:pt>
                <c:pt idx="304">
                  <c:v>987</c:v>
                </c:pt>
                <c:pt idx="305">
                  <c:v>983</c:v>
                </c:pt>
                <c:pt idx="306">
                  <c:v>981</c:v>
                </c:pt>
                <c:pt idx="307">
                  <c:v>989</c:v>
                </c:pt>
                <c:pt idx="308">
                  <c:v>994</c:v>
                </c:pt>
                <c:pt idx="309">
                  <c:v>993</c:v>
                </c:pt>
                <c:pt idx="310">
                  <c:v>988</c:v>
                </c:pt>
                <c:pt idx="311">
                  <c:v>985</c:v>
                </c:pt>
                <c:pt idx="312">
                  <c:v>984</c:v>
                </c:pt>
                <c:pt idx="313">
                  <c:v>985</c:v>
                </c:pt>
                <c:pt idx="314">
                  <c:v>986</c:v>
                </c:pt>
                <c:pt idx="315">
                  <c:v>990</c:v>
                </c:pt>
                <c:pt idx="316">
                  <c:v>939</c:v>
                </c:pt>
                <c:pt idx="317">
                  <c:v>990</c:v>
                </c:pt>
                <c:pt idx="318">
                  <c:v>998</c:v>
                </c:pt>
                <c:pt idx="319">
                  <c:v>1002</c:v>
                </c:pt>
                <c:pt idx="320">
                  <c:v>1004</c:v>
                </c:pt>
                <c:pt idx="321">
                  <c:v>1005</c:v>
                </c:pt>
                <c:pt idx="322">
                  <c:v>1006</c:v>
                </c:pt>
                <c:pt idx="323">
                  <c:v>998</c:v>
                </c:pt>
                <c:pt idx="324">
                  <c:v>981</c:v>
                </c:pt>
                <c:pt idx="325">
                  <c:v>970</c:v>
                </c:pt>
                <c:pt idx="326">
                  <c:v>976</c:v>
                </c:pt>
                <c:pt idx="327">
                  <c:v>975</c:v>
                </c:pt>
                <c:pt idx="328">
                  <c:v>975</c:v>
                </c:pt>
                <c:pt idx="329">
                  <c:v>978</c:v>
                </c:pt>
                <c:pt idx="330">
                  <c:v>978</c:v>
                </c:pt>
                <c:pt idx="331">
                  <c:v>977</c:v>
                </c:pt>
                <c:pt idx="332">
                  <c:v>980</c:v>
                </c:pt>
                <c:pt idx="333">
                  <c:v>983</c:v>
                </c:pt>
                <c:pt idx="334" formatCode="0">
                  <c:v>984</c:v>
                </c:pt>
                <c:pt idx="335" formatCode="0">
                  <c:v>986</c:v>
                </c:pt>
                <c:pt idx="336" formatCode="0">
                  <c:v>987</c:v>
                </c:pt>
                <c:pt idx="337" formatCode="0">
                  <c:v>995</c:v>
                </c:pt>
                <c:pt idx="338" formatCode="0">
                  <c:v>1001</c:v>
                </c:pt>
                <c:pt idx="339" formatCode="0">
                  <c:v>1008</c:v>
                </c:pt>
                <c:pt idx="340" formatCode="0">
                  <c:v>986</c:v>
                </c:pt>
                <c:pt idx="341" formatCode="0">
                  <c:v>982</c:v>
                </c:pt>
                <c:pt idx="342" formatCode="0">
                  <c:v>989</c:v>
                </c:pt>
                <c:pt idx="343" formatCode="0">
                  <c:v>991</c:v>
                </c:pt>
                <c:pt idx="344" formatCode="0">
                  <c:v>990</c:v>
                </c:pt>
                <c:pt idx="345" formatCode="0">
                  <c:v>940</c:v>
                </c:pt>
                <c:pt idx="346" formatCode="0">
                  <c:v>988</c:v>
                </c:pt>
                <c:pt idx="347" formatCode="0">
                  <c:v>1000</c:v>
                </c:pt>
                <c:pt idx="348" formatCode="0">
                  <c:v>1009</c:v>
                </c:pt>
                <c:pt idx="349" formatCode="0">
                  <c:v>1014</c:v>
                </c:pt>
                <c:pt idx="350" formatCode="0">
                  <c:v>1021</c:v>
                </c:pt>
                <c:pt idx="351" formatCode="0">
                  <c:v>1022</c:v>
                </c:pt>
                <c:pt idx="352" formatCode="0">
                  <c:v>1024</c:v>
                </c:pt>
                <c:pt idx="353" formatCode="0">
                  <c:v>1030</c:v>
                </c:pt>
                <c:pt idx="354" formatCode="0">
                  <c:v>1031</c:v>
                </c:pt>
                <c:pt idx="355" formatCode="0">
                  <c:v>1032</c:v>
                </c:pt>
                <c:pt idx="356" formatCode="0">
                  <c:v>1033</c:v>
                </c:pt>
                <c:pt idx="357" formatCode="0">
                  <c:v>1034</c:v>
                </c:pt>
                <c:pt idx="358" formatCode="0">
                  <c:v>1038</c:v>
                </c:pt>
                <c:pt idx="359" formatCode="0">
                  <c:v>1041</c:v>
                </c:pt>
                <c:pt idx="360" formatCode="0">
                  <c:v>1042</c:v>
                </c:pt>
                <c:pt idx="361" formatCode="0">
                  <c:v>1040</c:v>
                </c:pt>
                <c:pt idx="362" formatCode="0">
                  <c:v>1045</c:v>
                </c:pt>
                <c:pt idx="363" formatCode="0">
                  <c:v>1045</c:v>
                </c:pt>
                <c:pt idx="364" formatCode="0">
                  <c:v>1050</c:v>
                </c:pt>
              </c:numCache>
            </c:numRef>
          </c:val>
          <c:smooth val="0"/>
        </c:ser>
        <c:ser>
          <c:idx val="1"/>
          <c:order val="1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FigData!$AY$5:$AY$369</c:f>
              <c:numCache>
                <c:formatCode>General</c:formatCode>
                <c:ptCount val="365"/>
                <c:pt idx="8">
                  <c:v>285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81600"/>
        <c:axId val="42283776"/>
      </c:lineChart>
      <c:dateAx>
        <c:axId val="4228160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2283776"/>
        <c:crosses val="autoZero"/>
        <c:auto val="1"/>
        <c:lblOffset val="100"/>
        <c:baseTimeUnit val="days"/>
        <c:majorUnit val="31"/>
        <c:majorTimeUnit val="days"/>
      </c:dateAx>
      <c:valAx>
        <c:axId val="422837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2281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63418635170606"/>
          <c:y val="0.67546944400330156"/>
          <c:w val="0.11344362745098076"/>
          <c:h val="9.260047438767674E-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6e. San Joaquin River at Washington</a:t>
            </a:r>
            <a:r>
              <a:rPr lang="en-US" sz="1200" baseline="0"/>
              <a:t> Road (SWA)</a:t>
            </a:r>
            <a:r>
              <a:rPr lang="en-US" sz="1200"/>
              <a:t> </a:t>
            </a:r>
          </a:p>
          <a:p>
            <a:pPr>
              <a:defRPr sz="1200"/>
            </a:pPr>
            <a:r>
              <a:rPr lang="en-US" sz="1200"/>
              <a:t>Chlorophyll (ug/L)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6249412998132485E-2"/>
          <c:y val="0.12294005249343842"/>
          <c:w val="0.93267563641924456"/>
          <c:h val="0.79044430446194236"/>
        </c:manualLayout>
      </c:layout>
      <c:lineChart>
        <c:grouping val="standard"/>
        <c:varyColors val="0"/>
        <c:ser>
          <c:idx val="6"/>
          <c:order val="0"/>
          <c:tx>
            <c:strRef>
              <c:f>FigData!$J$4</c:f>
              <c:strCache>
                <c:ptCount val="1"/>
                <c:pt idx="0">
                  <c:v>Chlorophyl UG/L</c:v>
                </c:pt>
              </c:strCache>
            </c:strRef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FigData!$J$5:$J$369</c:f>
              <c:numCache>
                <c:formatCode>0</c:formatCode>
                <c:ptCount val="365"/>
                <c:pt idx="0">
                  <c:v>1.7</c:v>
                </c:pt>
                <c:pt idx="1">
                  <c:v>1.99</c:v>
                </c:pt>
                <c:pt idx="2">
                  <c:v>2.25</c:v>
                </c:pt>
                <c:pt idx="3">
                  <c:v>1.3</c:v>
                </c:pt>
                <c:pt idx="4">
                  <c:v>1.58</c:v>
                </c:pt>
                <c:pt idx="5">
                  <c:v>1.22</c:v>
                </c:pt>
                <c:pt idx="6">
                  <c:v>1.19</c:v>
                </c:pt>
                <c:pt idx="7">
                  <c:v>1.53</c:v>
                </c:pt>
                <c:pt idx="8">
                  <c:v>2</c:v>
                </c:pt>
                <c:pt idx="9">
                  <c:v>3.58</c:v>
                </c:pt>
                <c:pt idx="10">
                  <c:v>1.98</c:v>
                </c:pt>
                <c:pt idx="11">
                  <c:v>1.0900000000000001</c:v>
                </c:pt>
                <c:pt idx="12">
                  <c:v>1.24</c:v>
                </c:pt>
                <c:pt idx="13">
                  <c:v>2.5</c:v>
                </c:pt>
                <c:pt idx="14">
                  <c:v>4.17</c:v>
                </c:pt>
                <c:pt idx="15">
                  <c:v>4.66</c:v>
                </c:pt>
                <c:pt idx="16">
                  <c:v>3.08</c:v>
                </c:pt>
                <c:pt idx="17">
                  <c:v>2.11</c:v>
                </c:pt>
                <c:pt idx="18">
                  <c:v>1.42</c:v>
                </c:pt>
                <c:pt idx="19">
                  <c:v>1.23</c:v>
                </c:pt>
                <c:pt idx="20">
                  <c:v>1.1299999999999999</c:v>
                </c:pt>
                <c:pt idx="21">
                  <c:v>1.37</c:v>
                </c:pt>
                <c:pt idx="22">
                  <c:v>1.32</c:v>
                </c:pt>
                <c:pt idx="23">
                  <c:v>1.1000000000000001</c:v>
                </c:pt>
                <c:pt idx="24">
                  <c:v>0.57999999999999996</c:v>
                </c:pt>
                <c:pt idx="25">
                  <c:v>0.65</c:v>
                </c:pt>
                <c:pt idx="26">
                  <c:v>0.98</c:v>
                </c:pt>
                <c:pt idx="27">
                  <c:v>1.29</c:v>
                </c:pt>
                <c:pt idx="28">
                  <c:v>1.54</c:v>
                </c:pt>
                <c:pt idx="29">
                  <c:v>1.96</c:v>
                </c:pt>
                <c:pt idx="30">
                  <c:v>1.37</c:v>
                </c:pt>
                <c:pt idx="31">
                  <c:v>1.18</c:v>
                </c:pt>
                <c:pt idx="32">
                  <c:v>1.36</c:v>
                </c:pt>
                <c:pt idx="33">
                  <c:v>1.18</c:v>
                </c:pt>
                <c:pt idx="34">
                  <c:v>1.25</c:v>
                </c:pt>
                <c:pt idx="35">
                  <c:v>1.03</c:v>
                </c:pt>
                <c:pt idx="36">
                  <c:v>1.18</c:v>
                </c:pt>
                <c:pt idx="37">
                  <c:v>1.1000000000000001</c:v>
                </c:pt>
                <c:pt idx="38">
                  <c:v>1.1499999999999999</c:v>
                </c:pt>
                <c:pt idx="39">
                  <c:v>0.88</c:v>
                </c:pt>
                <c:pt idx="40">
                  <c:v>0.75</c:v>
                </c:pt>
                <c:pt idx="41">
                  <c:v>0.84</c:v>
                </c:pt>
                <c:pt idx="42">
                  <c:v>0.73</c:v>
                </c:pt>
                <c:pt idx="43">
                  <c:v>0.7</c:v>
                </c:pt>
                <c:pt idx="44">
                  <c:v>0.68</c:v>
                </c:pt>
                <c:pt idx="45">
                  <c:v>0.61</c:v>
                </c:pt>
                <c:pt idx="46">
                  <c:v>0.91</c:v>
                </c:pt>
                <c:pt idx="47">
                  <c:v>1.06</c:v>
                </c:pt>
                <c:pt idx="48">
                  <c:v>1.1100000000000001</c:v>
                </c:pt>
                <c:pt idx="49">
                  <c:v>1</c:v>
                </c:pt>
                <c:pt idx="50">
                  <c:v>1.04</c:v>
                </c:pt>
                <c:pt idx="51">
                  <c:v>1.08</c:v>
                </c:pt>
                <c:pt idx="52">
                  <c:v>0.94</c:v>
                </c:pt>
                <c:pt idx="53">
                  <c:v>1.06</c:v>
                </c:pt>
                <c:pt idx="54">
                  <c:v>0.78</c:v>
                </c:pt>
                <c:pt idx="55">
                  <c:v>0.78</c:v>
                </c:pt>
                <c:pt idx="56">
                  <c:v>0.92</c:v>
                </c:pt>
                <c:pt idx="57">
                  <c:v>0.76</c:v>
                </c:pt>
                <c:pt idx="58">
                  <c:v>1.03</c:v>
                </c:pt>
                <c:pt idx="59">
                  <c:v>1.06</c:v>
                </c:pt>
                <c:pt idx="60">
                  <c:v>1</c:v>
                </c:pt>
                <c:pt idx="61">
                  <c:v>1.35</c:v>
                </c:pt>
                <c:pt idx="62">
                  <c:v>1.24</c:v>
                </c:pt>
                <c:pt idx="63">
                  <c:v>1.1000000000000001</c:v>
                </c:pt>
                <c:pt idx="64">
                  <c:v>1.1599999999999999</c:v>
                </c:pt>
                <c:pt idx="65">
                  <c:v>1.2</c:v>
                </c:pt>
                <c:pt idx="66">
                  <c:v>1.1299999999999999</c:v>
                </c:pt>
                <c:pt idx="67">
                  <c:v>0.78</c:v>
                </c:pt>
                <c:pt idx="68">
                  <c:v>0.9</c:v>
                </c:pt>
                <c:pt idx="69">
                  <c:v>1.1599999999999999</c:v>
                </c:pt>
                <c:pt idx="70">
                  <c:v>1.7</c:v>
                </c:pt>
                <c:pt idx="71">
                  <c:v>2.57</c:v>
                </c:pt>
                <c:pt idx="72">
                  <c:v>2.78</c:v>
                </c:pt>
                <c:pt idx="73">
                  <c:v>3.4</c:v>
                </c:pt>
                <c:pt idx="74">
                  <c:v>4.42</c:v>
                </c:pt>
                <c:pt idx="75">
                  <c:v>4.3</c:v>
                </c:pt>
                <c:pt idx="76">
                  <c:v>4.83</c:v>
                </c:pt>
                <c:pt idx="77">
                  <c:v>4.04</c:v>
                </c:pt>
                <c:pt idx="78">
                  <c:v>2.62</c:v>
                </c:pt>
                <c:pt idx="79">
                  <c:v>1.89</c:v>
                </c:pt>
                <c:pt idx="80">
                  <c:v>1.81</c:v>
                </c:pt>
                <c:pt idx="81">
                  <c:v>1.1100000000000001</c:v>
                </c:pt>
                <c:pt idx="82">
                  <c:v>1.24</c:v>
                </c:pt>
                <c:pt idx="83">
                  <c:v>1.24</c:v>
                </c:pt>
                <c:pt idx="84">
                  <c:v>1.43</c:v>
                </c:pt>
                <c:pt idx="85">
                  <c:v>1.1200000000000001</c:v>
                </c:pt>
                <c:pt idx="86">
                  <c:v>0.95</c:v>
                </c:pt>
                <c:pt idx="87">
                  <c:v>0.9</c:v>
                </c:pt>
                <c:pt idx="88">
                  <c:v>1.2</c:v>
                </c:pt>
                <c:pt idx="89">
                  <c:v>2.25</c:v>
                </c:pt>
                <c:pt idx="90">
                  <c:v>3.12</c:v>
                </c:pt>
                <c:pt idx="91">
                  <c:v>2.71</c:v>
                </c:pt>
                <c:pt idx="92">
                  <c:v>2.08</c:v>
                </c:pt>
                <c:pt idx="93">
                  <c:v>2.8</c:v>
                </c:pt>
                <c:pt idx="94">
                  <c:v>3.14</c:v>
                </c:pt>
                <c:pt idx="95">
                  <c:v>2</c:v>
                </c:pt>
                <c:pt idx="96">
                  <c:v>1.27</c:v>
                </c:pt>
                <c:pt idx="97">
                  <c:v>1.55</c:v>
                </c:pt>
                <c:pt idx="98">
                  <c:v>1.25</c:v>
                </c:pt>
                <c:pt idx="99">
                  <c:v>1.1399999999999999</c:v>
                </c:pt>
                <c:pt idx="100">
                  <c:v>1.38</c:v>
                </c:pt>
                <c:pt idx="101">
                  <c:v>1.6</c:v>
                </c:pt>
                <c:pt idx="102">
                  <c:v>1.68</c:v>
                </c:pt>
                <c:pt idx="103">
                  <c:v>1.51</c:v>
                </c:pt>
                <c:pt idx="104">
                  <c:v>1.23</c:v>
                </c:pt>
                <c:pt idx="105">
                  <c:v>0.96</c:v>
                </c:pt>
                <c:pt idx="106">
                  <c:v>0.67</c:v>
                </c:pt>
                <c:pt idx="107">
                  <c:v>0.56000000000000005</c:v>
                </c:pt>
                <c:pt idx="108">
                  <c:v>0.61</c:v>
                </c:pt>
                <c:pt idx="109">
                  <c:v>0.77</c:v>
                </c:pt>
                <c:pt idx="110">
                  <c:v>0.96</c:v>
                </c:pt>
                <c:pt idx="111">
                  <c:v>1.35</c:v>
                </c:pt>
                <c:pt idx="112">
                  <c:v>1.42</c:v>
                </c:pt>
                <c:pt idx="113">
                  <c:v>2.09</c:v>
                </c:pt>
                <c:pt idx="114">
                  <c:v>1.89</c:v>
                </c:pt>
                <c:pt idx="115">
                  <c:v>1.9</c:v>
                </c:pt>
                <c:pt idx="116">
                  <c:v>1.71</c:v>
                </c:pt>
                <c:pt idx="117">
                  <c:v>1.63</c:v>
                </c:pt>
                <c:pt idx="118">
                  <c:v>3.25</c:v>
                </c:pt>
                <c:pt idx="119">
                  <c:v>3.43</c:v>
                </c:pt>
                <c:pt idx="120">
                  <c:v>2.99</c:v>
                </c:pt>
                <c:pt idx="121">
                  <c:v>4.24</c:v>
                </c:pt>
                <c:pt idx="122">
                  <c:v>2.2999999999999998</c:v>
                </c:pt>
                <c:pt idx="123">
                  <c:v>1.65</c:v>
                </c:pt>
                <c:pt idx="124">
                  <c:v>1.47</c:v>
                </c:pt>
                <c:pt idx="125">
                  <c:v>1.52</c:v>
                </c:pt>
                <c:pt idx="126">
                  <c:v>1.51</c:v>
                </c:pt>
                <c:pt idx="127">
                  <c:v>1.86</c:v>
                </c:pt>
                <c:pt idx="128">
                  <c:v>1.34</c:v>
                </c:pt>
                <c:pt idx="129">
                  <c:v>1.31</c:v>
                </c:pt>
                <c:pt idx="130" formatCode="General">
                  <c:v>1.51</c:v>
                </c:pt>
                <c:pt idx="131" formatCode="General">
                  <c:v>1.66</c:v>
                </c:pt>
                <c:pt idx="132" formatCode="General">
                  <c:v>1.71</c:v>
                </c:pt>
                <c:pt idx="133" formatCode="General">
                  <c:v>2.0299999999999998</c:v>
                </c:pt>
                <c:pt idx="134" formatCode="General">
                  <c:v>2.19</c:v>
                </c:pt>
                <c:pt idx="135" formatCode="General">
                  <c:v>1.83</c:v>
                </c:pt>
                <c:pt idx="136" formatCode="General">
                  <c:v>1.74</c:v>
                </c:pt>
                <c:pt idx="137" formatCode="General">
                  <c:v>2.29</c:v>
                </c:pt>
                <c:pt idx="138" formatCode="General">
                  <c:v>2.25</c:v>
                </c:pt>
                <c:pt idx="139" formatCode="General">
                  <c:v>2.29</c:v>
                </c:pt>
                <c:pt idx="140" formatCode="General">
                  <c:v>3.28</c:v>
                </c:pt>
                <c:pt idx="141" formatCode="General">
                  <c:v>1.73</c:v>
                </c:pt>
                <c:pt idx="142" formatCode="General">
                  <c:v>1.88</c:v>
                </c:pt>
                <c:pt idx="143" formatCode="General">
                  <c:v>2.35</c:v>
                </c:pt>
                <c:pt idx="144" formatCode="General">
                  <c:v>1.7</c:v>
                </c:pt>
                <c:pt idx="145" formatCode="General">
                  <c:v>2.63</c:v>
                </c:pt>
                <c:pt idx="146" formatCode="General">
                  <c:v>2.94</c:v>
                </c:pt>
                <c:pt idx="147" formatCode="General">
                  <c:v>4.43</c:v>
                </c:pt>
                <c:pt idx="148" formatCode="General">
                  <c:v>3.82</c:v>
                </c:pt>
                <c:pt idx="149" formatCode="General">
                  <c:v>2.98</c:v>
                </c:pt>
                <c:pt idx="150" formatCode="General">
                  <c:v>2.35</c:v>
                </c:pt>
                <c:pt idx="151" formatCode="General">
                  <c:v>2.42</c:v>
                </c:pt>
                <c:pt idx="152" formatCode="General">
                  <c:v>1.72</c:v>
                </c:pt>
                <c:pt idx="153" formatCode="General">
                  <c:v>3.25</c:v>
                </c:pt>
                <c:pt idx="154" formatCode="General">
                  <c:v>5</c:v>
                </c:pt>
                <c:pt idx="155" formatCode="General">
                  <c:v>4.54</c:v>
                </c:pt>
                <c:pt idx="156" formatCode="General">
                  <c:v>4.78</c:v>
                </c:pt>
                <c:pt idx="157" formatCode="General">
                  <c:v>2.08</c:v>
                </c:pt>
                <c:pt idx="158" formatCode="General">
                  <c:v>2.23</c:v>
                </c:pt>
                <c:pt idx="159" formatCode="General">
                  <c:v>2.31</c:v>
                </c:pt>
                <c:pt idx="160" formatCode="General">
                  <c:v>2.06</c:v>
                </c:pt>
                <c:pt idx="161" formatCode="General">
                  <c:v>2.35</c:v>
                </c:pt>
                <c:pt idx="162" formatCode="General">
                  <c:v>2.63</c:v>
                </c:pt>
                <c:pt idx="163" formatCode="General">
                  <c:v>1.79</c:v>
                </c:pt>
                <c:pt idx="164" formatCode="General">
                  <c:v>2.4</c:v>
                </c:pt>
                <c:pt idx="165" formatCode="General">
                  <c:v>2.5499999999999998</c:v>
                </c:pt>
                <c:pt idx="166" formatCode="General">
                  <c:v>2.36</c:v>
                </c:pt>
                <c:pt idx="167" formatCode="General">
                  <c:v>5.42</c:v>
                </c:pt>
                <c:pt idx="168" formatCode="General">
                  <c:v>6.63</c:v>
                </c:pt>
                <c:pt idx="169" formatCode="General">
                  <c:v>4.13</c:v>
                </c:pt>
                <c:pt idx="170" formatCode="General">
                  <c:v>3.87</c:v>
                </c:pt>
                <c:pt idx="171" formatCode="General">
                  <c:v>3.5</c:v>
                </c:pt>
                <c:pt idx="172" formatCode="General">
                  <c:v>2.84</c:v>
                </c:pt>
                <c:pt idx="173" formatCode="General">
                  <c:v>2.63</c:v>
                </c:pt>
                <c:pt idx="174" formatCode="General">
                  <c:v>2.08</c:v>
                </c:pt>
                <c:pt idx="175" formatCode="General">
                  <c:v>2.34</c:v>
                </c:pt>
                <c:pt idx="176" formatCode="General">
                  <c:v>1.85</c:v>
                </c:pt>
                <c:pt idx="177" formatCode="General">
                  <c:v>2.65</c:v>
                </c:pt>
                <c:pt idx="178" formatCode="General">
                  <c:v>3.22</c:v>
                </c:pt>
                <c:pt idx="179" formatCode="General">
                  <c:v>3.65</c:v>
                </c:pt>
                <c:pt idx="180" formatCode="General">
                  <c:v>3.11</c:v>
                </c:pt>
                <c:pt idx="181" formatCode="General">
                  <c:v>3</c:v>
                </c:pt>
                <c:pt idx="182" formatCode="General">
                  <c:v>2.78</c:v>
                </c:pt>
                <c:pt idx="183" formatCode="General">
                  <c:v>2.44</c:v>
                </c:pt>
                <c:pt idx="184" formatCode="General">
                  <c:v>2.1800000000000002</c:v>
                </c:pt>
                <c:pt idx="185" formatCode="General">
                  <c:v>2.1</c:v>
                </c:pt>
                <c:pt idx="186" formatCode="General">
                  <c:v>2.0299999999999998</c:v>
                </c:pt>
                <c:pt idx="187" formatCode="General">
                  <c:v>1.88</c:v>
                </c:pt>
                <c:pt idx="188" formatCode="General">
                  <c:v>2</c:v>
                </c:pt>
                <c:pt idx="189" formatCode="General">
                  <c:v>2.19</c:v>
                </c:pt>
                <c:pt idx="190" formatCode="General">
                  <c:v>2.64</c:v>
                </c:pt>
                <c:pt idx="191" formatCode="General">
                  <c:v>3.18</c:v>
                </c:pt>
                <c:pt idx="192" formatCode="General">
                  <c:v>2.63</c:v>
                </c:pt>
                <c:pt idx="193" formatCode="General">
                  <c:v>2.5499999999999998</c:v>
                </c:pt>
                <c:pt idx="194" formatCode="General">
                  <c:v>3.14</c:v>
                </c:pt>
                <c:pt idx="195" formatCode="General">
                  <c:v>4.05</c:v>
                </c:pt>
                <c:pt idx="196" formatCode="General">
                  <c:v>2.62</c:v>
                </c:pt>
                <c:pt idx="197" formatCode="General">
                  <c:v>2.17</c:v>
                </c:pt>
                <c:pt idx="198" formatCode="General">
                  <c:v>2.08</c:v>
                </c:pt>
                <c:pt idx="199" formatCode="General">
                  <c:v>2.0099999999999998</c:v>
                </c:pt>
                <c:pt idx="200" formatCode="General">
                  <c:v>2.78</c:v>
                </c:pt>
                <c:pt idx="201" formatCode="General">
                  <c:v>4.42</c:v>
                </c:pt>
                <c:pt idx="202" formatCode="General">
                  <c:v>5.56</c:v>
                </c:pt>
                <c:pt idx="203" formatCode="General">
                  <c:v>7.34</c:v>
                </c:pt>
                <c:pt idx="204" formatCode="General">
                  <c:v>7.03</c:v>
                </c:pt>
                <c:pt idx="205" formatCode="General">
                  <c:v>7.78</c:v>
                </c:pt>
                <c:pt idx="206" formatCode="General">
                  <c:v>11.61</c:v>
                </c:pt>
                <c:pt idx="207" formatCode="General">
                  <c:v>13.53</c:v>
                </c:pt>
                <c:pt idx="208" formatCode="General">
                  <c:v>13.7</c:v>
                </c:pt>
                <c:pt idx="209" formatCode="General">
                  <c:v>3.64</c:v>
                </c:pt>
                <c:pt idx="210" formatCode="General">
                  <c:v>1.83</c:v>
                </c:pt>
                <c:pt idx="211" formatCode="General">
                  <c:v>1.65</c:v>
                </c:pt>
                <c:pt idx="212" formatCode="General">
                  <c:v>1.61</c:v>
                </c:pt>
                <c:pt idx="213" formatCode="General">
                  <c:v>1.63</c:v>
                </c:pt>
                <c:pt idx="214" formatCode="General">
                  <c:v>1.64</c:v>
                </c:pt>
                <c:pt idx="215" formatCode="General">
                  <c:v>1.63</c:v>
                </c:pt>
                <c:pt idx="216" formatCode="General">
                  <c:v>1.45</c:v>
                </c:pt>
                <c:pt idx="217" formatCode="General">
                  <c:v>1.41</c:v>
                </c:pt>
                <c:pt idx="218" formatCode="General">
                  <c:v>1.39</c:v>
                </c:pt>
                <c:pt idx="219" formatCode="General">
                  <c:v>1.43</c:v>
                </c:pt>
                <c:pt idx="220" formatCode="General">
                  <c:v>1.83</c:v>
                </c:pt>
                <c:pt idx="221" formatCode="General">
                  <c:v>2.12</c:v>
                </c:pt>
                <c:pt idx="222" formatCode="General">
                  <c:v>1.49</c:v>
                </c:pt>
                <c:pt idx="223" formatCode="General">
                  <c:v>1.54</c:v>
                </c:pt>
                <c:pt idx="224" formatCode="General">
                  <c:v>2.14</c:v>
                </c:pt>
                <c:pt idx="225" formatCode="General">
                  <c:v>2.19</c:v>
                </c:pt>
                <c:pt idx="226" formatCode="General">
                  <c:v>2.02</c:v>
                </c:pt>
                <c:pt idx="227" formatCode="General">
                  <c:v>2.2599999999999998</c:v>
                </c:pt>
                <c:pt idx="228" formatCode="General">
                  <c:v>2.68</c:v>
                </c:pt>
                <c:pt idx="229" formatCode="General">
                  <c:v>3.06</c:v>
                </c:pt>
                <c:pt idx="230" formatCode="General">
                  <c:v>3.39</c:v>
                </c:pt>
                <c:pt idx="231" formatCode="General">
                  <c:v>4.3</c:v>
                </c:pt>
                <c:pt idx="232" formatCode="General">
                  <c:v>3.87</c:v>
                </c:pt>
                <c:pt idx="233" formatCode="General">
                  <c:v>3.28</c:v>
                </c:pt>
                <c:pt idx="234" formatCode="General">
                  <c:v>2.84</c:v>
                </c:pt>
                <c:pt idx="235" formatCode="General">
                  <c:v>2.8</c:v>
                </c:pt>
                <c:pt idx="236" formatCode="General">
                  <c:v>3.36</c:v>
                </c:pt>
                <c:pt idx="237" formatCode="General">
                  <c:v>3.32</c:v>
                </c:pt>
                <c:pt idx="238" formatCode="General">
                  <c:v>3.61</c:v>
                </c:pt>
                <c:pt idx="239" formatCode="General">
                  <c:v>4.43</c:v>
                </c:pt>
                <c:pt idx="240" formatCode="General">
                  <c:v>4.9000000000000004</c:v>
                </c:pt>
                <c:pt idx="241" formatCode="General">
                  <c:v>4.51</c:v>
                </c:pt>
                <c:pt idx="242" formatCode="General">
                  <c:v>5.8</c:v>
                </c:pt>
                <c:pt idx="243" formatCode="General">
                  <c:v>5.15</c:v>
                </c:pt>
                <c:pt idx="244" formatCode="General">
                  <c:v>5.93</c:v>
                </c:pt>
                <c:pt idx="245" formatCode="General">
                  <c:v>4.9800000000000004</c:v>
                </c:pt>
                <c:pt idx="246" formatCode="General">
                  <c:v>3.63</c:v>
                </c:pt>
                <c:pt idx="247" formatCode="General">
                  <c:v>3.4</c:v>
                </c:pt>
                <c:pt idx="248" formatCode="General">
                  <c:v>3.08</c:v>
                </c:pt>
                <c:pt idx="249" formatCode="General">
                  <c:v>3.37</c:v>
                </c:pt>
                <c:pt idx="250" formatCode="General">
                  <c:v>3.95</c:v>
                </c:pt>
                <c:pt idx="251" formatCode="General">
                  <c:v>5.01</c:v>
                </c:pt>
                <c:pt idx="252" formatCode="General">
                  <c:v>4.4000000000000004</c:v>
                </c:pt>
                <c:pt idx="253" formatCode="General">
                  <c:v>3.36</c:v>
                </c:pt>
                <c:pt idx="254" formatCode="General">
                  <c:v>3.29</c:v>
                </c:pt>
                <c:pt idx="255" formatCode="General">
                  <c:v>3.98</c:v>
                </c:pt>
                <c:pt idx="256" formatCode="General">
                  <c:v>3.95</c:v>
                </c:pt>
                <c:pt idx="257" formatCode="General">
                  <c:v>3.58</c:v>
                </c:pt>
                <c:pt idx="258" formatCode="General">
                  <c:v>3.53</c:v>
                </c:pt>
                <c:pt idx="259" formatCode="General">
                  <c:v>4.05</c:v>
                </c:pt>
                <c:pt idx="260" formatCode="General">
                  <c:v>4.4000000000000004</c:v>
                </c:pt>
                <c:pt idx="261" formatCode="General">
                  <c:v>4.22</c:v>
                </c:pt>
                <c:pt idx="262" formatCode="General">
                  <c:v>4.0199999999999996</c:v>
                </c:pt>
                <c:pt idx="263" formatCode="General">
                  <c:v>3.79</c:v>
                </c:pt>
                <c:pt idx="264" formatCode="General">
                  <c:v>3.33</c:v>
                </c:pt>
                <c:pt idx="265" formatCode="General">
                  <c:v>2.92</c:v>
                </c:pt>
                <c:pt idx="266" formatCode="General">
                  <c:v>3.27</c:v>
                </c:pt>
                <c:pt idx="267" formatCode="General">
                  <c:v>3.39</c:v>
                </c:pt>
                <c:pt idx="268" formatCode="General">
                  <c:v>2.62</c:v>
                </c:pt>
                <c:pt idx="269" formatCode="General">
                  <c:v>1.95</c:v>
                </c:pt>
                <c:pt idx="270" formatCode="General">
                  <c:v>2.02</c:v>
                </c:pt>
                <c:pt idx="271" formatCode="General">
                  <c:v>2.16</c:v>
                </c:pt>
                <c:pt idx="272" formatCode="General">
                  <c:v>2.33</c:v>
                </c:pt>
                <c:pt idx="273" formatCode="General">
                  <c:v>2.75</c:v>
                </c:pt>
                <c:pt idx="274" formatCode="General">
                  <c:v>2.11</c:v>
                </c:pt>
                <c:pt idx="275" formatCode="General">
                  <c:v>2.15</c:v>
                </c:pt>
                <c:pt idx="276" formatCode="General">
                  <c:v>1.43</c:v>
                </c:pt>
                <c:pt idx="277" formatCode="General">
                  <c:v>1.44</c:v>
                </c:pt>
                <c:pt idx="278" formatCode="General">
                  <c:v>1.46</c:v>
                </c:pt>
                <c:pt idx="279" formatCode="General">
                  <c:v>1.63</c:v>
                </c:pt>
                <c:pt idx="280" formatCode="General">
                  <c:v>1.48</c:v>
                </c:pt>
                <c:pt idx="281" formatCode="General">
                  <c:v>1</c:v>
                </c:pt>
                <c:pt idx="282" formatCode="General">
                  <c:v>1.18</c:v>
                </c:pt>
                <c:pt idx="283" formatCode="General">
                  <c:v>1.32</c:v>
                </c:pt>
                <c:pt idx="284" formatCode="General">
                  <c:v>1.54</c:v>
                </c:pt>
                <c:pt idx="285" formatCode="General">
                  <c:v>1.39</c:v>
                </c:pt>
                <c:pt idx="286" formatCode="General">
                  <c:v>1.17</c:v>
                </c:pt>
                <c:pt idx="287" formatCode="General">
                  <c:v>0.85</c:v>
                </c:pt>
                <c:pt idx="288" formatCode="General">
                  <c:v>0.77</c:v>
                </c:pt>
                <c:pt idx="289" formatCode="General">
                  <c:v>0.86</c:v>
                </c:pt>
                <c:pt idx="290" formatCode="General">
                  <c:v>0.89</c:v>
                </c:pt>
                <c:pt idx="291" formatCode="General">
                  <c:v>0.81</c:v>
                </c:pt>
                <c:pt idx="292" formatCode="General">
                  <c:v>0.93</c:v>
                </c:pt>
                <c:pt idx="293" formatCode="General">
                  <c:v>0.8</c:v>
                </c:pt>
                <c:pt idx="294" formatCode="General">
                  <c:v>0.8</c:v>
                </c:pt>
                <c:pt idx="295" formatCode="General">
                  <c:v>0.77</c:v>
                </c:pt>
                <c:pt idx="296" formatCode="General">
                  <c:v>0.85</c:v>
                </c:pt>
                <c:pt idx="297" formatCode="General">
                  <c:v>0.88</c:v>
                </c:pt>
                <c:pt idx="298" formatCode="General">
                  <c:v>0.77</c:v>
                </c:pt>
                <c:pt idx="299" formatCode="General">
                  <c:v>0.73</c:v>
                </c:pt>
                <c:pt idx="300" formatCode="General">
                  <c:v>0.63</c:v>
                </c:pt>
                <c:pt idx="301" formatCode="General">
                  <c:v>0.52</c:v>
                </c:pt>
                <c:pt idx="302" formatCode="General">
                  <c:v>0.63</c:v>
                </c:pt>
                <c:pt idx="303" formatCode="General">
                  <c:v>0.51</c:v>
                </c:pt>
                <c:pt idx="304" formatCode="General">
                  <c:v>0.5</c:v>
                </c:pt>
                <c:pt idx="305" formatCode="General">
                  <c:v>0.49</c:v>
                </c:pt>
                <c:pt idx="306" formatCode="General">
                  <c:v>0.72</c:v>
                </c:pt>
                <c:pt idx="307" formatCode="General">
                  <c:v>0.54</c:v>
                </c:pt>
                <c:pt idx="308" formatCode="General">
                  <c:v>0.48</c:v>
                </c:pt>
                <c:pt idx="309" formatCode="General">
                  <c:v>0.4</c:v>
                </c:pt>
                <c:pt idx="310" formatCode="General">
                  <c:v>0.42</c:v>
                </c:pt>
                <c:pt idx="311" formatCode="General">
                  <c:v>0.36</c:v>
                </c:pt>
                <c:pt idx="312" formatCode="General">
                  <c:v>0.4</c:v>
                </c:pt>
                <c:pt idx="313" formatCode="General">
                  <c:v>0.41</c:v>
                </c:pt>
                <c:pt idx="314" formatCode="General">
                  <c:v>0.49</c:v>
                </c:pt>
                <c:pt idx="315" formatCode="General">
                  <c:v>0.51</c:v>
                </c:pt>
                <c:pt idx="316" formatCode="General">
                  <c:v>0.28000000000000003</c:v>
                </c:pt>
                <c:pt idx="317" formatCode="General">
                  <c:v>54.78</c:v>
                </c:pt>
                <c:pt idx="318" formatCode="General">
                  <c:v>54.98</c:v>
                </c:pt>
                <c:pt idx="319" formatCode="General">
                  <c:v>0.36</c:v>
                </c:pt>
                <c:pt idx="320" formatCode="General">
                  <c:v>0.36</c:v>
                </c:pt>
                <c:pt idx="321" formatCode="General">
                  <c:v>0.34</c:v>
                </c:pt>
                <c:pt idx="322" formatCode="General">
                  <c:v>0.44</c:v>
                </c:pt>
                <c:pt idx="323" formatCode="General">
                  <c:v>0.7</c:v>
                </c:pt>
                <c:pt idx="324" formatCode="General">
                  <c:v>0.64</c:v>
                </c:pt>
                <c:pt idx="325" formatCode="General">
                  <c:v>0.59</c:v>
                </c:pt>
                <c:pt idx="326" formatCode="General">
                  <c:v>0.46</c:v>
                </c:pt>
                <c:pt idx="327" formatCode="General">
                  <c:v>0.76</c:v>
                </c:pt>
                <c:pt idx="328" formatCode="General">
                  <c:v>0.88</c:v>
                </c:pt>
                <c:pt idx="329" formatCode="General">
                  <c:v>0.86</c:v>
                </c:pt>
                <c:pt idx="330" formatCode="General">
                  <c:v>1.07</c:v>
                </c:pt>
                <c:pt idx="331" formatCode="General">
                  <c:v>1.29</c:v>
                </c:pt>
                <c:pt idx="332" formatCode="General">
                  <c:v>1.53</c:v>
                </c:pt>
                <c:pt idx="333" formatCode="General">
                  <c:v>1.25</c:v>
                </c:pt>
                <c:pt idx="334" formatCode="General">
                  <c:v>1.5</c:v>
                </c:pt>
                <c:pt idx="335" formatCode="General">
                  <c:v>1.58</c:v>
                </c:pt>
                <c:pt idx="336" formatCode="General">
                  <c:v>1.53</c:v>
                </c:pt>
                <c:pt idx="337" formatCode="General">
                  <c:v>1.43</c:v>
                </c:pt>
                <c:pt idx="338" formatCode="General">
                  <c:v>0.89</c:v>
                </c:pt>
                <c:pt idx="339" formatCode="General">
                  <c:v>0.71</c:v>
                </c:pt>
                <c:pt idx="340" formatCode="General">
                  <c:v>0.72</c:v>
                </c:pt>
                <c:pt idx="341" formatCode="General">
                  <c:v>0.67</c:v>
                </c:pt>
                <c:pt idx="342" formatCode="General">
                  <c:v>0.88</c:v>
                </c:pt>
                <c:pt idx="343" formatCode="General">
                  <c:v>0.78</c:v>
                </c:pt>
                <c:pt idx="344" formatCode="General">
                  <c:v>0.62</c:v>
                </c:pt>
                <c:pt idx="345" formatCode="General">
                  <c:v>0.65</c:v>
                </c:pt>
                <c:pt idx="346" formatCode="General">
                  <c:v>0.96</c:v>
                </c:pt>
                <c:pt idx="347" formatCode="General">
                  <c:v>1</c:v>
                </c:pt>
                <c:pt idx="348" formatCode="General">
                  <c:v>1.01</c:v>
                </c:pt>
                <c:pt idx="349" formatCode="General">
                  <c:v>1.23</c:v>
                </c:pt>
                <c:pt idx="350" formatCode="General">
                  <c:v>1.28</c:v>
                </c:pt>
                <c:pt idx="351" formatCode="General">
                  <c:v>1.54</c:v>
                </c:pt>
                <c:pt idx="352" formatCode="General">
                  <c:v>2.5499999999999998</c:v>
                </c:pt>
                <c:pt idx="353" formatCode="General">
                  <c:v>2.34</c:v>
                </c:pt>
                <c:pt idx="354" formatCode="General">
                  <c:v>2.63</c:v>
                </c:pt>
                <c:pt idx="355" formatCode="General">
                  <c:v>2</c:v>
                </c:pt>
                <c:pt idx="356" formatCode="General">
                  <c:v>1.98</c:v>
                </c:pt>
                <c:pt idx="357" formatCode="General">
                  <c:v>2.11</c:v>
                </c:pt>
                <c:pt idx="358" formatCode="General">
                  <c:v>2.0299999999999998</c:v>
                </c:pt>
                <c:pt idx="359" formatCode="General">
                  <c:v>1.85</c:v>
                </c:pt>
                <c:pt idx="360" formatCode="General">
                  <c:v>1.43</c:v>
                </c:pt>
                <c:pt idx="361" formatCode="General">
                  <c:v>1.9</c:v>
                </c:pt>
                <c:pt idx="362" formatCode="General">
                  <c:v>1.79</c:v>
                </c:pt>
                <c:pt idx="363" formatCode="General">
                  <c:v>2.33</c:v>
                </c:pt>
                <c:pt idx="364" formatCode="General">
                  <c:v>2.7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04256"/>
        <c:axId val="42306176"/>
      </c:lineChart>
      <c:dateAx>
        <c:axId val="4230425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42306176"/>
        <c:crosses val="autoZero"/>
        <c:auto val="0"/>
        <c:lblOffset val="100"/>
        <c:baseTimeUnit val="days"/>
        <c:majorUnit val="1"/>
        <c:majorTimeUnit val="months"/>
      </c:dateAx>
      <c:valAx>
        <c:axId val="423061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crossAx val="423042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6d. San Joaquin River at Washington</a:t>
            </a:r>
            <a:r>
              <a:rPr lang="en-US" sz="1200" baseline="0"/>
              <a:t> Road (SWA)</a:t>
            </a:r>
            <a:r>
              <a:rPr lang="en-US" sz="1200"/>
              <a:t> </a:t>
            </a:r>
          </a:p>
          <a:p>
            <a:pPr>
              <a:defRPr sz="1200"/>
            </a:pPr>
            <a:r>
              <a:rPr lang="en-US" sz="1200"/>
              <a:t>Dissolved Oxygen (mg/L)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5.7469433584668814E-2"/>
          <c:y val="0.12294005249343842"/>
          <c:w val="0.93145554852776258"/>
          <c:h val="0.79044430446194236"/>
        </c:manualLayout>
      </c:layout>
      <c:lineChart>
        <c:grouping val="standard"/>
        <c:varyColors val="0"/>
        <c:ser>
          <c:idx val="7"/>
          <c:order val="0"/>
          <c:tx>
            <c:v>Dissolved Oxgyen (mg/L)</c:v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FigData!$K$5:$K$369</c:f>
              <c:numCache>
                <c:formatCode>General</c:formatCode>
                <c:ptCount val="365"/>
                <c:pt idx="0">
                  <c:v>1.2</c:v>
                </c:pt>
                <c:pt idx="1">
                  <c:v>1.3</c:v>
                </c:pt>
                <c:pt idx="2">
                  <c:v>1.5</c:v>
                </c:pt>
                <c:pt idx="3">
                  <c:v>1.2</c:v>
                </c:pt>
                <c:pt idx="4">
                  <c:v>1.3</c:v>
                </c:pt>
                <c:pt idx="5">
                  <c:v>1.5</c:v>
                </c:pt>
                <c:pt idx="6">
                  <c:v>0.5</c:v>
                </c:pt>
                <c:pt idx="7">
                  <c:v>0.4</c:v>
                </c:pt>
                <c:pt idx="8">
                  <c:v>0.5</c:v>
                </c:pt>
                <c:pt idx="10">
                  <c:v>0.5</c:v>
                </c:pt>
                <c:pt idx="13">
                  <c:v>7.6</c:v>
                </c:pt>
                <c:pt idx="14">
                  <c:v>11.5</c:v>
                </c:pt>
                <c:pt idx="15">
                  <c:v>11.7</c:v>
                </c:pt>
                <c:pt idx="16">
                  <c:v>11.5</c:v>
                </c:pt>
                <c:pt idx="17">
                  <c:v>11.2</c:v>
                </c:pt>
                <c:pt idx="18">
                  <c:v>10.199999999999999</c:v>
                </c:pt>
                <c:pt idx="19">
                  <c:v>9.3000000000000007</c:v>
                </c:pt>
                <c:pt idx="20">
                  <c:v>9</c:v>
                </c:pt>
                <c:pt idx="21">
                  <c:v>8.6</c:v>
                </c:pt>
                <c:pt idx="22">
                  <c:v>7.7</c:v>
                </c:pt>
                <c:pt idx="23">
                  <c:v>5.8</c:v>
                </c:pt>
                <c:pt idx="24">
                  <c:v>3.8</c:v>
                </c:pt>
                <c:pt idx="25">
                  <c:v>2.4</c:v>
                </c:pt>
                <c:pt idx="26">
                  <c:v>3.1</c:v>
                </c:pt>
                <c:pt idx="27">
                  <c:v>4.2</c:v>
                </c:pt>
                <c:pt idx="28">
                  <c:v>4.8</c:v>
                </c:pt>
                <c:pt idx="29">
                  <c:v>5.2</c:v>
                </c:pt>
                <c:pt idx="30">
                  <c:v>4.9000000000000004</c:v>
                </c:pt>
                <c:pt idx="31">
                  <c:v>4.5999999999999996</c:v>
                </c:pt>
                <c:pt idx="32">
                  <c:v>3.8</c:v>
                </c:pt>
                <c:pt idx="33">
                  <c:v>3.8</c:v>
                </c:pt>
                <c:pt idx="34">
                  <c:v>3.6</c:v>
                </c:pt>
                <c:pt idx="35">
                  <c:v>3.1</c:v>
                </c:pt>
                <c:pt idx="36">
                  <c:v>3.5</c:v>
                </c:pt>
                <c:pt idx="37">
                  <c:v>3.4</c:v>
                </c:pt>
                <c:pt idx="38">
                  <c:v>3.2</c:v>
                </c:pt>
                <c:pt idx="39">
                  <c:v>3.6</c:v>
                </c:pt>
                <c:pt idx="40">
                  <c:v>3.9</c:v>
                </c:pt>
                <c:pt idx="41">
                  <c:v>3.9</c:v>
                </c:pt>
                <c:pt idx="42">
                  <c:v>3.5</c:v>
                </c:pt>
                <c:pt idx="43">
                  <c:v>3.3</c:v>
                </c:pt>
                <c:pt idx="44">
                  <c:v>3.1</c:v>
                </c:pt>
                <c:pt idx="45">
                  <c:v>2.7</c:v>
                </c:pt>
                <c:pt idx="46">
                  <c:v>2.7</c:v>
                </c:pt>
                <c:pt idx="47">
                  <c:v>2.5</c:v>
                </c:pt>
                <c:pt idx="48">
                  <c:v>2.9</c:v>
                </c:pt>
                <c:pt idx="49">
                  <c:v>3.8</c:v>
                </c:pt>
                <c:pt idx="50">
                  <c:v>4.2</c:v>
                </c:pt>
                <c:pt idx="51">
                  <c:v>3.8</c:v>
                </c:pt>
                <c:pt idx="52">
                  <c:v>3.4</c:v>
                </c:pt>
                <c:pt idx="53">
                  <c:v>3</c:v>
                </c:pt>
                <c:pt idx="54">
                  <c:v>3.8</c:v>
                </c:pt>
                <c:pt idx="55">
                  <c:v>3.8</c:v>
                </c:pt>
                <c:pt idx="56">
                  <c:v>3.8</c:v>
                </c:pt>
                <c:pt idx="57">
                  <c:v>3.3</c:v>
                </c:pt>
                <c:pt idx="58">
                  <c:v>2.7</c:v>
                </c:pt>
                <c:pt idx="59">
                  <c:v>1.8</c:v>
                </c:pt>
                <c:pt idx="60">
                  <c:v>1.1000000000000001</c:v>
                </c:pt>
                <c:pt idx="61">
                  <c:v>0.6</c:v>
                </c:pt>
                <c:pt idx="62">
                  <c:v>1.7</c:v>
                </c:pt>
                <c:pt idx="63">
                  <c:v>1.7</c:v>
                </c:pt>
                <c:pt idx="64">
                  <c:v>2.6</c:v>
                </c:pt>
                <c:pt idx="65">
                  <c:v>2.2000000000000002</c:v>
                </c:pt>
                <c:pt idx="66">
                  <c:v>2.4</c:v>
                </c:pt>
                <c:pt idx="67">
                  <c:v>2.6</c:v>
                </c:pt>
                <c:pt idx="68">
                  <c:v>2.7</c:v>
                </c:pt>
                <c:pt idx="69">
                  <c:v>2.8</c:v>
                </c:pt>
                <c:pt idx="70">
                  <c:v>2.8</c:v>
                </c:pt>
                <c:pt idx="71">
                  <c:v>1.8</c:v>
                </c:pt>
                <c:pt idx="72">
                  <c:v>0.6</c:v>
                </c:pt>
                <c:pt idx="73">
                  <c:v>0.4</c:v>
                </c:pt>
                <c:pt idx="74">
                  <c:v>0.7</c:v>
                </c:pt>
                <c:pt idx="75">
                  <c:v>0.5</c:v>
                </c:pt>
                <c:pt idx="76">
                  <c:v>0.3</c:v>
                </c:pt>
                <c:pt idx="77">
                  <c:v>0.1</c:v>
                </c:pt>
                <c:pt idx="78">
                  <c:v>0</c:v>
                </c:pt>
                <c:pt idx="79">
                  <c:v>0.3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0.3</c:v>
                </c:pt>
                <c:pt idx="105">
                  <c:v>0.6</c:v>
                </c:pt>
                <c:pt idx="106">
                  <c:v>1</c:v>
                </c:pt>
                <c:pt idx="107">
                  <c:v>0.9</c:v>
                </c:pt>
                <c:pt idx="108">
                  <c:v>0.3</c:v>
                </c:pt>
                <c:pt idx="109">
                  <c:v>0.3</c:v>
                </c:pt>
                <c:pt idx="110">
                  <c:v>0.3</c:v>
                </c:pt>
                <c:pt idx="111">
                  <c:v>0.3</c:v>
                </c:pt>
                <c:pt idx="112">
                  <c:v>0.3</c:v>
                </c:pt>
                <c:pt idx="113">
                  <c:v>0.3</c:v>
                </c:pt>
                <c:pt idx="114">
                  <c:v>0.5</c:v>
                </c:pt>
                <c:pt idx="115">
                  <c:v>0.3</c:v>
                </c:pt>
                <c:pt idx="116">
                  <c:v>0.3</c:v>
                </c:pt>
                <c:pt idx="117">
                  <c:v>0.3</c:v>
                </c:pt>
                <c:pt idx="118">
                  <c:v>0.3</c:v>
                </c:pt>
                <c:pt idx="119">
                  <c:v>0.3</c:v>
                </c:pt>
                <c:pt idx="120">
                  <c:v>0.3</c:v>
                </c:pt>
                <c:pt idx="121">
                  <c:v>0.3</c:v>
                </c:pt>
                <c:pt idx="122">
                  <c:v>0.3</c:v>
                </c:pt>
                <c:pt idx="123">
                  <c:v>0.2</c:v>
                </c:pt>
                <c:pt idx="124">
                  <c:v>0.4</c:v>
                </c:pt>
                <c:pt idx="125">
                  <c:v>0.3</c:v>
                </c:pt>
                <c:pt idx="126">
                  <c:v>0.3</c:v>
                </c:pt>
                <c:pt idx="127">
                  <c:v>0.3</c:v>
                </c:pt>
                <c:pt idx="128">
                  <c:v>0.3</c:v>
                </c:pt>
                <c:pt idx="129">
                  <c:v>0.3</c:v>
                </c:pt>
                <c:pt idx="130">
                  <c:v>0.3</c:v>
                </c:pt>
                <c:pt idx="131">
                  <c:v>0.3</c:v>
                </c:pt>
                <c:pt idx="132">
                  <c:v>0.3</c:v>
                </c:pt>
                <c:pt idx="133">
                  <c:v>0.2</c:v>
                </c:pt>
                <c:pt idx="134">
                  <c:v>0.1</c:v>
                </c:pt>
                <c:pt idx="135">
                  <c:v>0.1</c:v>
                </c:pt>
                <c:pt idx="136">
                  <c:v>0.1</c:v>
                </c:pt>
                <c:pt idx="137">
                  <c:v>0.1</c:v>
                </c:pt>
                <c:pt idx="138">
                  <c:v>0.1</c:v>
                </c:pt>
                <c:pt idx="139">
                  <c:v>0.1</c:v>
                </c:pt>
                <c:pt idx="140">
                  <c:v>0.1</c:v>
                </c:pt>
                <c:pt idx="141">
                  <c:v>0.5</c:v>
                </c:pt>
                <c:pt idx="142">
                  <c:v>0.6</c:v>
                </c:pt>
                <c:pt idx="143">
                  <c:v>0.4</c:v>
                </c:pt>
                <c:pt idx="144">
                  <c:v>0.7</c:v>
                </c:pt>
                <c:pt idx="145">
                  <c:v>0.6</c:v>
                </c:pt>
                <c:pt idx="146">
                  <c:v>0.2</c:v>
                </c:pt>
                <c:pt idx="147">
                  <c:v>0.2</c:v>
                </c:pt>
                <c:pt idx="148">
                  <c:v>0.1</c:v>
                </c:pt>
                <c:pt idx="149">
                  <c:v>0.1</c:v>
                </c:pt>
                <c:pt idx="150">
                  <c:v>0.1</c:v>
                </c:pt>
                <c:pt idx="151">
                  <c:v>0.1</c:v>
                </c:pt>
                <c:pt idx="152">
                  <c:v>0.1</c:v>
                </c:pt>
                <c:pt idx="153">
                  <c:v>0.1</c:v>
                </c:pt>
                <c:pt idx="154">
                  <c:v>0.1</c:v>
                </c:pt>
                <c:pt idx="155">
                  <c:v>0.1</c:v>
                </c:pt>
                <c:pt idx="156">
                  <c:v>0.1</c:v>
                </c:pt>
                <c:pt idx="157">
                  <c:v>0.1</c:v>
                </c:pt>
                <c:pt idx="158">
                  <c:v>0.1</c:v>
                </c:pt>
                <c:pt idx="159">
                  <c:v>0.1</c:v>
                </c:pt>
                <c:pt idx="160">
                  <c:v>0.1</c:v>
                </c:pt>
                <c:pt idx="161">
                  <c:v>0.1</c:v>
                </c:pt>
                <c:pt idx="162">
                  <c:v>0.1</c:v>
                </c:pt>
                <c:pt idx="163">
                  <c:v>0.1</c:v>
                </c:pt>
                <c:pt idx="164">
                  <c:v>0.1</c:v>
                </c:pt>
                <c:pt idx="165">
                  <c:v>0.1</c:v>
                </c:pt>
                <c:pt idx="166">
                  <c:v>0.1</c:v>
                </c:pt>
                <c:pt idx="167">
                  <c:v>0.1</c:v>
                </c:pt>
                <c:pt idx="168">
                  <c:v>0.3</c:v>
                </c:pt>
                <c:pt idx="169">
                  <c:v>0.3</c:v>
                </c:pt>
                <c:pt idx="170">
                  <c:v>0.3</c:v>
                </c:pt>
                <c:pt idx="171">
                  <c:v>0.3</c:v>
                </c:pt>
                <c:pt idx="172">
                  <c:v>0.3</c:v>
                </c:pt>
                <c:pt idx="173">
                  <c:v>0.3</c:v>
                </c:pt>
                <c:pt idx="174">
                  <c:v>0.3</c:v>
                </c:pt>
                <c:pt idx="175">
                  <c:v>0.3</c:v>
                </c:pt>
                <c:pt idx="176">
                  <c:v>0.3</c:v>
                </c:pt>
                <c:pt idx="177">
                  <c:v>0.3</c:v>
                </c:pt>
                <c:pt idx="178">
                  <c:v>0.3</c:v>
                </c:pt>
                <c:pt idx="179">
                  <c:v>0.3</c:v>
                </c:pt>
                <c:pt idx="180">
                  <c:v>0.3</c:v>
                </c:pt>
                <c:pt idx="181">
                  <c:v>0.3</c:v>
                </c:pt>
                <c:pt idx="182">
                  <c:v>0.3</c:v>
                </c:pt>
                <c:pt idx="183">
                  <c:v>0.3</c:v>
                </c:pt>
                <c:pt idx="184">
                  <c:v>0.3</c:v>
                </c:pt>
                <c:pt idx="185">
                  <c:v>0.3</c:v>
                </c:pt>
                <c:pt idx="186">
                  <c:v>0.3</c:v>
                </c:pt>
                <c:pt idx="187">
                  <c:v>0.3</c:v>
                </c:pt>
                <c:pt idx="188">
                  <c:v>0.3</c:v>
                </c:pt>
                <c:pt idx="189">
                  <c:v>0.3</c:v>
                </c:pt>
                <c:pt idx="190">
                  <c:v>0.3</c:v>
                </c:pt>
                <c:pt idx="191">
                  <c:v>0.3</c:v>
                </c:pt>
                <c:pt idx="192">
                  <c:v>0.3</c:v>
                </c:pt>
                <c:pt idx="193">
                  <c:v>0.3</c:v>
                </c:pt>
                <c:pt idx="194">
                  <c:v>0.3</c:v>
                </c:pt>
                <c:pt idx="195">
                  <c:v>0.3</c:v>
                </c:pt>
                <c:pt idx="196">
                  <c:v>0.2</c:v>
                </c:pt>
                <c:pt idx="197">
                  <c:v>0.1</c:v>
                </c:pt>
                <c:pt idx="198">
                  <c:v>0.1</c:v>
                </c:pt>
                <c:pt idx="199">
                  <c:v>0.1</c:v>
                </c:pt>
                <c:pt idx="200">
                  <c:v>0.1</c:v>
                </c:pt>
                <c:pt idx="201">
                  <c:v>0.1</c:v>
                </c:pt>
                <c:pt idx="202">
                  <c:v>0.1</c:v>
                </c:pt>
                <c:pt idx="203">
                  <c:v>0.1</c:v>
                </c:pt>
                <c:pt idx="204">
                  <c:v>0.1</c:v>
                </c:pt>
                <c:pt idx="205">
                  <c:v>0.1</c:v>
                </c:pt>
                <c:pt idx="206">
                  <c:v>0.1</c:v>
                </c:pt>
                <c:pt idx="207">
                  <c:v>0.1</c:v>
                </c:pt>
                <c:pt idx="208">
                  <c:v>0.1</c:v>
                </c:pt>
                <c:pt idx="209">
                  <c:v>0.1</c:v>
                </c:pt>
                <c:pt idx="210">
                  <c:v>0.1</c:v>
                </c:pt>
                <c:pt idx="211">
                  <c:v>0.1</c:v>
                </c:pt>
                <c:pt idx="212">
                  <c:v>0.1</c:v>
                </c:pt>
                <c:pt idx="213">
                  <c:v>0.1</c:v>
                </c:pt>
                <c:pt idx="214">
                  <c:v>0.1</c:v>
                </c:pt>
                <c:pt idx="215">
                  <c:v>0.1</c:v>
                </c:pt>
                <c:pt idx="216">
                  <c:v>0.1</c:v>
                </c:pt>
                <c:pt idx="217">
                  <c:v>0.1</c:v>
                </c:pt>
                <c:pt idx="218">
                  <c:v>0.1</c:v>
                </c:pt>
                <c:pt idx="219">
                  <c:v>0.1</c:v>
                </c:pt>
                <c:pt idx="220">
                  <c:v>0.1</c:v>
                </c:pt>
                <c:pt idx="221">
                  <c:v>0.1</c:v>
                </c:pt>
                <c:pt idx="222">
                  <c:v>0.1</c:v>
                </c:pt>
                <c:pt idx="223">
                  <c:v>0.1</c:v>
                </c:pt>
                <c:pt idx="224">
                  <c:v>0.1</c:v>
                </c:pt>
                <c:pt idx="225">
                  <c:v>0.1</c:v>
                </c:pt>
                <c:pt idx="226">
                  <c:v>0.1</c:v>
                </c:pt>
                <c:pt idx="227">
                  <c:v>0.1</c:v>
                </c:pt>
                <c:pt idx="228">
                  <c:v>0.1</c:v>
                </c:pt>
                <c:pt idx="229">
                  <c:v>0.1</c:v>
                </c:pt>
                <c:pt idx="230">
                  <c:v>0.1</c:v>
                </c:pt>
                <c:pt idx="231">
                  <c:v>0.1</c:v>
                </c:pt>
                <c:pt idx="232">
                  <c:v>0.2</c:v>
                </c:pt>
                <c:pt idx="233">
                  <c:v>0.3</c:v>
                </c:pt>
                <c:pt idx="234">
                  <c:v>0.3</c:v>
                </c:pt>
                <c:pt idx="235">
                  <c:v>0.3</c:v>
                </c:pt>
                <c:pt idx="236">
                  <c:v>0.3</c:v>
                </c:pt>
                <c:pt idx="237">
                  <c:v>0.3</c:v>
                </c:pt>
                <c:pt idx="238">
                  <c:v>0.3</c:v>
                </c:pt>
                <c:pt idx="239">
                  <c:v>0.3</c:v>
                </c:pt>
                <c:pt idx="240">
                  <c:v>0.3</c:v>
                </c:pt>
                <c:pt idx="241">
                  <c:v>0.3</c:v>
                </c:pt>
                <c:pt idx="242">
                  <c:v>0.3</c:v>
                </c:pt>
                <c:pt idx="243">
                  <c:v>0.3</c:v>
                </c:pt>
                <c:pt idx="244">
                  <c:v>0.3</c:v>
                </c:pt>
                <c:pt idx="245">
                  <c:v>0.3</c:v>
                </c:pt>
                <c:pt idx="246">
                  <c:v>0.3</c:v>
                </c:pt>
                <c:pt idx="247">
                  <c:v>0.3</c:v>
                </c:pt>
                <c:pt idx="248">
                  <c:v>0.3</c:v>
                </c:pt>
                <c:pt idx="249">
                  <c:v>0.3</c:v>
                </c:pt>
                <c:pt idx="250">
                  <c:v>0.3</c:v>
                </c:pt>
                <c:pt idx="251">
                  <c:v>0.3</c:v>
                </c:pt>
                <c:pt idx="252">
                  <c:v>0.3</c:v>
                </c:pt>
                <c:pt idx="253">
                  <c:v>0.3</c:v>
                </c:pt>
                <c:pt idx="254">
                  <c:v>0.3</c:v>
                </c:pt>
                <c:pt idx="255">
                  <c:v>0.3</c:v>
                </c:pt>
                <c:pt idx="256">
                  <c:v>0.3</c:v>
                </c:pt>
                <c:pt idx="257">
                  <c:v>0.3</c:v>
                </c:pt>
                <c:pt idx="258">
                  <c:v>0.3</c:v>
                </c:pt>
                <c:pt idx="259">
                  <c:v>0.2</c:v>
                </c:pt>
                <c:pt idx="260">
                  <c:v>0.1</c:v>
                </c:pt>
                <c:pt idx="261">
                  <c:v>0.1</c:v>
                </c:pt>
                <c:pt idx="262">
                  <c:v>0.1</c:v>
                </c:pt>
                <c:pt idx="263">
                  <c:v>0.1</c:v>
                </c:pt>
                <c:pt idx="264">
                  <c:v>0.1</c:v>
                </c:pt>
                <c:pt idx="265">
                  <c:v>0.1</c:v>
                </c:pt>
                <c:pt idx="266">
                  <c:v>0.1</c:v>
                </c:pt>
                <c:pt idx="267">
                  <c:v>0.1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0.1</c:v>
                </c:pt>
                <c:pt idx="274">
                  <c:v>0.1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0.3</c:v>
                </c:pt>
                <c:pt idx="288">
                  <c:v>0.4</c:v>
                </c:pt>
                <c:pt idx="289">
                  <c:v>0.3</c:v>
                </c:pt>
                <c:pt idx="290">
                  <c:v>0.3</c:v>
                </c:pt>
                <c:pt idx="291">
                  <c:v>0.4</c:v>
                </c:pt>
                <c:pt idx="292">
                  <c:v>0.4</c:v>
                </c:pt>
                <c:pt idx="293">
                  <c:v>0.4</c:v>
                </c:pt>
                <c:pt idx="294">
                  <c:v>0.4</c:v>
                </c:pt>
                <c:pt idx="295">
                  <c:v>0.4</c:v>
                </c:pt>
                <c:pt idx="296">
                  <c:v>0.4</c:v>
                </c:pt>
                <c:pt idx="297">
                  <c:v>0.4</c:v>
                </c:pt>
                <c:pt idx="298">
                  <c:v>0.4</c:v>
                </c:pt>
                <c:pt idx="299">
                  <c:v>1</c:v>
                </c:pt>
                <c:pt idx="300">
                  <c:v>3.1</c:v>
                </c:pt>
                <c:pt idx="301">
                  <c:v>2.1</c:v>
                </c:pt>
                <c:pt idx="302">
                  <c:v>1.1000000000000001</c:v>
                </c:pt>
                <c:pt idx="303">
                  <c:v>0.8</c:v>
                </c:pt>
                <c:pt idx="304">
                  <c:v>1</c:v>
                </c:pt>
                <c:pt idx="305">
                  <c:v>0.9</c:v>
                </c:pt>
                <c:pt idx="306">
                  <c:v>1.8</c:v>
                </c:pt>
                <c:pt idx="307">
                  <c:v>2.8</c:v>
                </c:pt>
                <c:pt idx="308">
                  <c:v>2.9</c:v>
                </c:pt>
                <c:pt idx="309">
                  <c:v>3.3</c:v>
                </c:pt>
                <c:pt idx="310">
                  <c:v>2.2000000000000002</c:v>
                </c:pt>
                <c:pt idx="311">
                  <c:v>1.7</c:v>
                </c:pt>
                <c:pt idx="312">
                  <c:v>1.7</c:v>
                </c:pt>
                <c:pt idx="313">
                  <c:v>1.9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0.7</c:v>
                </c:pt>
                <c:pt idx="317">
                  <c:v>0.6</c:v>
                </c:pt>
                <c:pt idx="318">
                  <c:v>0.7</c:v>
                </c:pt>
                <c:pt idx="319">
                  <c:v>1.1000000000000001</c:v>
                </c:pt>
                <c:pt idx="320">
                  <c:v>1</c:v>
                </c:pt>
                <c:pt idx="321">
                  <c:v>1.2</c:v>
                </c:pt>
                <c:pt idx="322">
                  <c:v>0.9</c:v>
                </c:pt>
                <c:pt idx="323">
                  <c:v>0.6</c:v>
                </c:pt>
                <c:pt idx="324">
                  <c:v>0.6</c:v>
                </c:pt>
                <c:pt idx="325">
                  <c:v>1.4</c:v>
                </c:pt>
                <c:pt idx="326">
                  <c:v>1.3</c:v>
                </c:pt>
                <c:pt idx="327">
                  <c:v>2.2999999999999998</c:v>
                </c:pt>
                <c:pt idx="328">
                  <c:v>2.4</c:v>
                </c:pt>
                <c:pt idx="329">
                  <c:v>2.6</c:v>
                </c:pt>
                <c:pt idx="330">
                  <c:v>2.2000000000000002</c:v>
                </c:pt>
                <c:pt idx="331">
                  <c:v>1.5</c:v>
                </c:pt>
                <c:pt idx="332">
                  <c:v>1.4</c:v>
                </c:pt>
                <c:pt idx="333">
                  <c:v>1.6</c:v>
                </c:pt>
                <c:pt idx="334">
                  <c:v>1.8</c:v>
                </c:pt>
                <c:pt idx="335">
                  <c:v>1.8</c:v>
                </c:pt>
                <c:pt idx="336">
                  <c:v>1.7</c:v>
                </c:pt>
                <c:pt idx="337">
                  <c:v>5</c:v>
                </c:pt>
                <c:pt idx="338">
                  <c:v>5.5</c:v>
                </c:pt>
                <c:pt idx="339">
                  <c:v>5</c:v>
                </c:pt>
                <c:pt idx="340">
                  <c:v>6.4</c:v>
                </c:pt>
                <c:pt idx="341">
                  <c:v>7</c:v>
                </c:pt>
                <c:pt idx="342">
                  <c:v>6.3</c:v>
                </c:pt>
                <c:pt idx="343">
                  <c:v>5.7</c:v>
                </c:pt>
                <c:pt idx="344">
                  <c:v>5.8</c:v>
                </c:pt>
                <c:pt idx="345">
                  <c:v>5.6</c:v>
                </c:pt>
                <c:pt idx="346">
                  <c:v>5</c:v>
                </c:pt>
                <c:pt idx="347">
                  <c:v>5.6</c:v>
                </c:pt>
                <c:pt idx="348">
                  <c:v>5.5</c:v>
                </c:pt>
                <c:pt idx="349">
                  <c:v>5.6</c:v>
                </c:pt>
                <c:pt idx="350">
                  <c:v>5.8</c:v>
                </c:pt>
                <c:pt idx="351">
                  <c:v>6.6</c:v>
                </c:pt>
                <c:pt idx="352">
                  <c:v>8.1</c:v>
                </c:pt>
                <c:pt idx="353">
                  <c:v>7.3</c:v>
                </c:pt>
                <c:pt idx="354">
                  <c:v>6.1</c:v>
                </c:pt>
                <c:pt idx="355">
                  <c:v>6.1</c:v>
                </c:pt>
                <c:pt idx="356">
                  <c:v>6.1</c:v>
                </c:pt>
                <c:pt idx="357">
                  <c:v>5.3</c:v>
                </c:pt>
                <c:pt idx="358">
                  <c:v>5.6</c:v>
                </c:pt>
                <c:pt idx="359">
                  <c:v>5.4</c:v>
                </c:pt>
                <c:pt idx="360">
                  <c:v>5.8</c:v>
                </c:pt>
                <c:pt idx="361">
                  <c:v>6.5</c:v>
                </c:pt>
                <c:pt idx="362">
                  <c:v>6.3</c:v>
                </c:pt>
                <c:pt idx="363">
                  <c:v>6.4</c:v>
                </c:pt>
                <c:pt idx="364">
                  <c:v>6.2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13600"/>
        <c:axId val="42315776"/>
      </c:lineChart>
      <c:dateAx>
        <c:axId val="4231360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42315776"/>
        <c:crosses val="autoZero"/>
        <c:auto val="0"/>
        <c:lblOffset val="100"/>
        <c:baseTimeUnit val="days"/>
        <c:majorUnit val="1"/>
        <c:majorTimeUnit val="months"/>
      </c:dateAx>
      <c:valAx>
        <c:axId val="423157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423136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 6b. San Joaquin River at Washington Road (SWA</a:t>
            </a:r>
            <a:r>
              <a:rPr lang="en-US" b="1" baseline="0"/>
              <a:t>)</a:t>
            </a:r>
            <a:endParaRPr lang="en-US" b="1"/>
          </a:p>
          <a:p>
            <a:pPr>
              <a:defRPr b="1"/>
            </a:pPr>
            <a:r>
              <a:rPr lang="en-US" b="1"/>
              <a:t>Temperature (deg</a:t>
            </a:r>
            <a:r>
              <a:rPr lang="en-US" b="1" baseline="0"/>
              <a:t> F</a:t>
            </a:r>
            <a:r>
              <a:rPr lang="en-US" b="1"/>
              <a:t>) 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9871901703792E-2"/>
          <c:y val="0.13207425714121501"/>
          <c:w val="0.9263746424274526"/>
          <c:h val="0.78889687146770893"/>
        </c:manualLayout>
      </c:layout>
      <c:lineChart>
        <c:grouping val="standard"/>
        <c:varyColors val="0"/>
        <c:ser>
          <c:idx val="0"/>
          <c:order val="0"/>
          <c:tx>
            <c:v>Avg Temp 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FigData!$G$5:$G$370</c:f>
              <c:numCache>
                <c:formatCode>_(* #,##0_);_(* \(#,##0\);_(* "-"??_);_(@_)</c:formatCode>
                <c:ptCount val="366"/>
                <c:pt idx="0">
                  <c:v>41.1</c:v>
                </c:pt>
                <c:pt idx="1">
                  <c:v>40.4</c:v>
                </c:pt>
                <c:pt idx="2">
                  <c:v>40.4</c:v>
                </c:pt>
                <c:pt idx="3">
                  <c:v>40.4</c:v>
                </c:pt>
                <c:pt idx="4">
                  <c:v>40.700000000000003</c:v>
                </c:pt>
                <c:pt idx="5">
                  <c:v>43.6</c:v>
                </c:pt>
                <c:pt idx="6">
                  <c:v>42.4</c:v>
                </c:pt>
                <c:pt idx="7">
                  <c:v>41.8</c:v>
                </c:pt>
                <c:pt idx="8">
                  <c:v>42</c:v>
                </c:pt>
                <c:pt idx="9">
                  <c:v>42.6</c:v>
                </c:pt>
                <c:pt idx="10">
                  <c:v>41.8</c:v>
                </c:pt>
                <c:pt idx="11">
                  <c:v>42.7</c:v>
                </c:pt>
                <c:pt idx="12">
                  <c:v>42.2</c:v>
                </c:pt>
                <c:pt idx="13">
                  <c:v>41.1</c:v>
                </c:pt>
                <c:pt idx="14">
                  <c:v>41.8</c:v>
                </c:pt>
                <c:pt idx="15">
                  <c:v>41.9</c:v>
                </c:pt>
                <c:pt idx="16">
                  <c:v>42.5</c:v>
                </c:pt>
                <c:pt idx="17">
                  <c:v>42.5</c:v>
                </c:pt>
                <c:pt idx="18">
                  <c:v>42.1</c:v>
                </c:pt>
                <c:pt idx="19">
                  <c:v>42.1</c:v>
                </c:pt>
                <c:pt idx="20">
                  <c:v>41.9</c:v>
                </c:pt>
                <c:pt idx="21">
                  <c:v>42.7</c:v>
                </c:pt>
                <c:pt idx="22">
                  <c:v>44.3</c:v>
                </c:pt>
                <c:pt idx="23">
                  <c:v>45.6</c:v>
                </c:pt>
                <c:pt idx="24">
                  <c:v>46.6</c:v>
                </c:pt>
                <c:pt idx="25">
                  <c:v>47.7</c:v>
                </c:pt>
                <c:pt idx="26">
                  <c:v>48.6</c:v>
                </c:pt>
                <c:pt idx="27">
                  <c:v>46.9</c:v>
                </c:pt>
                <c:pt idx="28">
                  <c:v>46.6</c:v>
                </c:pt>
                <c:pt idx="29">
                  <c:v>46.9</c:v>
                </c:pt>
                <c:pt idx="30">
                  <c:v>47.5</c:v>
                </c:pt>
                <c:pt idx="31">
                  <c:v>47.8</c:v>
                </c:pt>
                <c:pt idx="32">
                  <c:v>48.7</c:v>
                </c:pt>
                <c:pt idx="33">
                  <c:v>48.8</c:v>
                </c:pt>
                <c:pt idx="34">
                  <c:v>49.1</c:v>
                </c:pt>
                <c:pt idx="35">
                  <c:v>49.9</c:v>
                </c:pt>
                <c:pt idx="36">
                  <c:v>49.1</c:v>
                </c:pt>
                <c:pt idx="37">
                  <c:v>49.6</c:v>
                </c:pt>
                <c:pt idx="38" formatCode="General">
                  <c:v>49.9</c:v>
                </c:pt>
                <c:pt idx="39" formatCode="General">
                  <c:v>48.2</c:v>
                </c:pt>
                <c:pt idx="40" formatCode="General">
                  <c:v>47.6</c:v>
                </c:pt>
                <c:pt idx="41" formatCode="General">
                  <c:v>47.7</c:v>
                </c:pt>
                <c:pt idx="42" formatCode="General">
                  <c:v>45.3</c:v>
                </c:pt>
                <c:pt idx="43" formatCode="General">
                  <c:v>47.9</c:v>
                </c:pt>
                <c:pt idx="44" formatCode="General">
                  <c:v>48.6</c:v>
                </c:pt>
                <c:pt idx="45" formatCode="General">
                  <c:v>49.2</c:v>
                </c:pt>
                <c:pt idx="46">
                  <c:v>50.3</c:v>
                </c:pt>
                <c:pt idx="47">
                  <c:v>50.8</c:v>
                </c:pt>
                <c:pt idx="48">
                  <c:v>51.1</c:v>
                </c:pt>
                <c:pt idx="49">
                  <c:v>50</c:v>
                </c:pt>
                <c:pt idx="50">
                  <c:v>48.9</c:v>
                </c:pt>
                <c:pt idx="51">
                  <c:v>49</c:v>
                </c:pt>
                <c:pt idx="52">
                  <c:v>48.9</c:v>
                </c:pt>
                <c:pt idx="53">
                  <c:v>50.8</c:v>
                </c:pt>
                <c:pt idx="54">
                  <c:v>49.1</c:v>
                </c:pt>
                <c:pt idx="55">
                  <c:v>49.8</c:v>
                </c:pt>
                <c:pt idx="56">
                  <c:v>50.9</c:v>
                </c:pt>
                <c:pt idx="57">
                  <c:v>51</c:v>
                </c:pt>
                <c:pt idx="58">
                  <c:v>53</c:v>
                </c:pt>
                <c:pt idx="59">
                  <c:v>54.4</c:v>
                </c:pt>
                <c:pt idx="60">
                  <c:v>55.7</c:v>
                </c:pt>
                <c:pt idx="61">
                  <c:v>57.3</c:v>
                </c:pt>
                <c:pt idx="62">
                  <c:v>56.2</c:v>
                </c:pt>
                <c:pt idx="63">
                  <c:v>56.9</c:v>
                </c:pt>
                <c:pt idx="64">
                  <c:v>55.4</c:v>
                </c:pt>
                <c:pt idx="65">
                  <c:v>54.4</c:v>
                </c:pt>
                <c:pt idx="66">
                  <c:v>55.3</c:v>
                </c:pt>
                <c:pt idx="67">
                  <c:v>53.3</c:v>
                </c:pt>
                <c:pt idx="68">
                  <c:v>54</c:v>
                </c:pt>
                <c:pt idx="69">
                  <c:v>54.7</c:v>
                </c:pt>
                <c:pt idx="70">
                  <c:v>55.9</c:v>
                </c:pt>
                <c:pt idx="71">
                  <c:v>57</c:v>
                </c:pt>
                <c:pt idx="72">
                  <c:v>58</c:v>
                </c:pt>
                <c:pt idx="73">
                  <c:v>58.9</c:v>
                </c:pt>
                <c:pt idx="74">
                  <c:v>59</c:v>
                </c:pt>
                <c:pt idx="75">
                  <c:v>58.8</c:v>
                </c:pt>
                <c:pt idx="76">
                  <c:v>58</c:v>
                </c:pt>
                <c:pt idx="77">
                  <c:v>58.2</c:v>
                </c:pt>
                <c:pt idx="78">
                  <c:v>59.2</c:v>
                </c:pt>
                <c:pt idx="79">
                  <c:v>58.3</c:v>
                </c:pt>
                <c:pt idx="80">
                  <c:v>55.7</c:v>
                </c:pt>
                <c:pt idx="81">
                  <c:v>53.4</c:v>
                </c:pt>
                <c:pt idx="82">
                  <c:v>53.7</c:v>
                </c:pt>
                <c:pt idx="83">
                  <c:v>54.9</c:v>
                </c:pt>
                <c:pt idx="84">
                  <c:v>55.8</c:v>
                </c:pt>
                <c:pt idx="85">
                  <c:v>56.6</c:v>
                </c:pt>
                <c:pt idx="86">
                  <c:v>57.9</c:v>
                </c:pt>
                <c:pt idx="87">
                  <c:v>58.6</c:v>
                </c:pt>
                <c:pt idx="88">
                  <c:v>58.9</c:v>
                </c:pt>
                <c:pt idx="89">
                  <c:v>59.5</c:v>
                </c:pt>
                <c:pt idx="90">
                  <c:v>59.9</c:v>
                </c:pt>
                <c:pt idx="91">
                  <c:v>59.9</c:v>
                </c:pt>
                <c:pt idx="92">
                  <c:v>59.9</c:v>
                </c:pt>
                <c:pt idx="93">
                  <c:v>59.9</c:v>
                </c:pt>
                <c:pt idx="94">
                  <c:v>59.8</c:v>
                </c:pt>
                <c:pt idx="95">
                  <c:v>59.4</c:v>
                </c:pt>
                <c:pt idx="96">
                  <c:v>59.4</c:v>
                </c:pt>
                <c:pt idx="97">
                  <c:v>58.6</c:v>
                </c:pt>
                <c:pt idx="98">
                  <c:v>55.4</c:v>
                </c:pt>
                <c:pt idx="99">
                  <c:v>55.6</c:v>
                </c:pt>
                <c:pt idx="100">
                  <c:v>56.4</c:v>
                </c:pt>
                <c:pt idx="101">
                  <c:v>57.8</c:v>
                </c:pt>
                <c:pt idx="102">
                  <c:v>58.6</c:v>
                </c:pt>
                <c:pt idx="103">
                  <c:v>59</c:v>
                </c:pt>
                <c:pt idx="104">
                  <c:v>59.8</c:v>
                </c:pt>
                <c:pt idx="105">
                  <c:v>56.6</c:v>
                </c:pt>
                <c:pt idx="106">
                  <c:v>54.9</c:v>
                </c:pt>
                <c:pt idx="107">
                  <c:v>55.8</c:v>
                </c:pt>
                <c:pt idx="108">
                  <c:v>57.7</c:v>
                </c:pt>
                <c:pt idx="109">
                  <c:v>60</c:v>
                </c:pt>
                <c:pt idx="110">
                  <c:v>61.3</c:v>
                </c:pt>
                <c:pt idx="111">
                  <c:v>62.3</c:v>
                </c:pt>
                <c:pt idx="112">
                  <c:v>62.5</c:v>
                </c:pt>
                <c:pt idx="113">
                  <c:v>62.8</c:v>
                </c:pt>
                <c:pt idx="114">
                  <c:v>61.6</c:v>
                </c:pt>
                <c:pt idx="115">
                  <c:v>61.8</c:v>
                </c:pt>
                <c:pt idx="116">
                  <c:v>63.1</c:v>
                </c:pt>
                <c:pt idx="117">
                  <c:v>64.400000000000006</c:v>
                </c:pt>
                <c:pt idx="118">
                  <c:v>65.2</c:v>
                </c:pt>
                <c:pt idx="119">
                  <c:v>66.2</c:v>
                </c:pt>
                <c:pt idx="120">
                  <c:v>63.8</c:v>
                </c:pt>
                <c:pt idx="121">
                  <c:v>65.099999999999994</c:v>
                </c:pt>
                <c:pt idx="122">
                  <c:v>66.400000000000006</c:v>
                </c:pt>
                <c:pt idx="123">
                  <c:v>67.3</c:v>
                </c:pt>
                <c:pt idx="124">
                  <c:v>65.400000000000006</c:v>
                </c:pt>
                <c:pt idx="125">
                  <c:v>65</c:v>
                </c:pt>
                <c:pt idx="126">
                  <c:v>64.7</c:v>
                </c:pt>
                <c:pt idx="127">
                  <c:v>65.400000000000006</c:v>
                </c:pt>
                <c:pt idx="128">
                  <c:v>64.599999999999994</c:v>
                </c:pt>
                <c:pt idx="129">
                  <c:v>65.599999999999994</c:v>
                </c:pt>
                <c:pt idx="130">
                  <c:v>66.5</c:v>
                </c:pt>
                <c:pt idx="131">
                  <c:v>67.7</c:v>
                </c:pt>
                <c:pt idx="132">
                  <c:v>68.8</c:v>
                </c:pt>
                <c:pt idx="133">
                  <c:v>66.599999999999994</c:v>
                </c:pt>
                <c:pt idx="134">
                  <c:v>67.400000000000006</c:v>
                </c:pt>
                <c:pt idx="135">
                  <c:v>65.900000000000006</c:v>
                </c:pt>
                <c:pt idx="136">
                  <c:v>65.599999999999994</c:v>
                </c:pt>
                <c:pt idx="137">
                  <c:v>65.400000000000006</c:v>
                </c:pt>
                <c:pt idx="138">
                  <c:v>66.7</c:v>
                </c:pt>
                <c:pt idx="139">
                  <c:v>67.5</c:v>
                </c:pt>
                <c:pt idx="140">
                  <c:v>69.2</c:v>
                </c:pt>
                <c:pt idx="141">
                  <c:v>65.7</c:v>
                </c:pt>
                <c:pt idx="142">
                  <c:v>63.1</c:v>
                </c:pt>
                <c:pt idx="143">
                  <c:v>64.3</c:v>
                </c:pt>
                <c:pt idx="144">
                  <c:v>64.7</c:v>
                </c:pt>
                <c:pt idx="145">
                  <c:v>64.900000000000006</c:v>
                </c:pt>
                <c:pt idx="146">
                  <c:v>66</c:v>
                </c:pt>
                <c:pt idx="147">
                  <c:v>67.3</c:v>
                </c:pt>
                <c:pt idx="148" formatCode="0">
                  <c:v>68.7</c:v>
                </c:pt>
                <c:pt idx="149" formatCode="0">
                  <c:v>68.7</c:v>
                </c:pt>
                <c:pt idx="150" formatCode="0">
                  <c:v>68.900000000000006</c:v>
                </c:pt>
                <c:pt idx="151" formatCode="0">
                  <c:v>70.2</c:v>
                </c:pt>
                <c:pt idx="152" formatCode="0">
                  <c:v>71.3</c:v>
                </c:pt>
                <c:pt idx="153" formatCode="0">
                  <c:v>70.7</c:v>
                </c:pt>
                <c:pt idx="154" formatCode="0">
                  <c:v>70.7</c:v>
                </c:pt>
                <c:pt idx="155" formatCode="0">
                  <c:v>70.7</c:v>
                </c:pt>
                <c:pt idx="156" formatCode="0">
                  <c:v>70.900000000000006</c:v>
                </c:pt>
                <c:pt idx="157" formatCode="0">
                  <c:v>71.7</c:v>
                </c:pt>
                <c:pt idx="158" formatCode="0">
                  <c:v>71.900000000000006</c:v>
                </c:pt>
                <c:pt idx="159" formatCode="0">
                  <c:v>72.8</c:v>
                </c:pt>
                <c:pt idx="160" formatCode="0">
                  <c:v>71.599999999999994</c:v>
                </c:pt>
                <c:pt idx="161" formatCode="0">
                  <c:v>70.2</c:v>
                </c:pt>
                <c:pt idx="162" formatCode="0">
                  <c:v>71.2</c:v>
                </c:pt>
                <c:pt idx="163" formatCode="0">
                  <c:v>70.400000000000006</c:v>
                </c:pt>
                <c:pt idx="164" formatCode="0">
                  <c:v>69.7</c:v>
                </c:pt>
                <c:pt idx="165" formatCode="0">
                  <c:v>70.099999999999994</c:v>
                </c:pt>
                <c:pt idx="166" formatCode="0">
                  <c:v>69.5</c:v>
                </c:pt>
                <c:pt idx="167" formatCode="0">
                  <c:v>69.5</c:v>
                </c:pt>
                <c:pt idx="168" formatCode="0">
                  <c:v>66.3</c:v>
                </c:pt>
                <c:pt idx="169" formatCode="0">
                  <c:v>67.599999999999994</c:v>
                </c:pt>
                <c:pt idx="170" formatCode="0">
                  <c:v>67</c:v>
                </c:pt>
                <c:pt idx="171" formatCode="0">
                  <c:v>67.099999999999994</c:v>
                </c:pt>
                <c:pt idx="172" formatCode="0">
                  <c:v>67.8</c:v>
                </c:pt>
                <c:pt idx="173" formatCode="0">
                  <c:v>68.400000000000006</c:v>
                </c:pt>
                <c:pt idx="174" formatCode="0">
                  <c:v>68.7</c:v>
                </c:pt>
                <c:pt idx="175" formatCode="0">
                  <c:v>68.8</c:v>
                </c:pt>
                <c:pt idx="176" formatCode="0">
                  <c:v>69</c:v>
                </c:pt>
                <c:pt idx="177" formatCode="0">
                  <c:v>69.5</c:v>
                </c:pt>
                <c:pt idx="178" formatCode="0">
                  <c:v>70.099999999999994</c:v>
                </c:pt>
                <c:pt idx="179" formatCode="0">
                  <c:v>70.599999999999994</c:v>
                </c:pt>
                <c:pt idx="180" formatCode="0">
                  <c:v>71</c:v>
                </c:pt>
                <c:pt idx="181" formatCode="0">
                  <c:v>71.2</c:v>
                </c:pt>
                <c:pt idx="182" formatCode="0">
                  <c:v>71.3</c:v>
                </c:pt>
                <c:pt idx="183" formatCode="0">
                  <c:v>71.400000000000006</c:v>
                </c:pt>
                <c:pt idx="184" formatCode="0">
                  <c:v>71.5</c:v>
                </c:pt>
                <c:pt idx="185" formatCode="0">
                  <c:v>71.599999999999994</c:v>
                </c:pt>
                <c:pt idx="186" formatCode="0">
                  <c:v>70.7</c:v>
                </c:pt>
                <c:pt idx="187" formatCode="0">
                  <c:v>70.099999999999994</c:v>
                </c:pt>
                <c:pt idx="188" formatCode="0">
                  <c:v>70.099999999999994</c:v>
                </c:pt>
                <c:pt idx="189" formatCode="0">
                  <c:v>70.3</c:v>
                </c:pt>
                <c:pt idx="190" formatCode="0">
                  <c:v>70.463541666666714</c:v>
                </c:pt>
                <c:pt idx="191" formatCode="0">
                  <c:v>70.62083333333338</c:v>
                </c:pt>
                <c:pt idx="192" formatCode="0">
                  <c:v>69.967708333333348</c:v>
                </c:pt>
                <c:pt idx="193" formatCode="0">
                  <c:v>69.932291666666686</c:v>
                </c:pt>
                <c:pt idx="194" formatCode="0">
                  <c:v>70.14479166666662</c:v>
                </c:pt>
                <c:pt idx="195" formatCode="0">
                  <c:v>70.340624999999903</c:v>
                </c:pt>
                <c:pt idx="196" formatCode="0">
                  <c:v>67.073958333333408</c:v>
                </c:pt>
                <c:pt idx="197" formatCode="0">
                  <c:v>69.618749999999991</c:v>
                </c:pt>
                <c:pt idx="198" formatCode="0">
                  <c:v>69.83541666666666</c:v>
                </c:pt>
                <c:pt idx="199" formatCode="0">
                  <c:v>70.173958333333331</c:v>
                </c:pt>
                <c:pt idx="200" formatCode="0">
                  <c:v>70.565625000000054</c:v>
                </c:pt>
                <c:pt idx="201" formatCode="0">
                  <c:v>71.056249999999977</c:v>
                </c:pt>
                <c:pt idx="202" formatCode="0">
                  <c:v>71.260416666666586</c:v>
                </c:pt>
                <c:pt idx="203" formatCode="0">
                  <c:v>71.593749999999986</c:v>
                </c:pt>
                <c:pt idx="204" formatCode="0">
                  <c:v>71.888541666666569</c:v>
                </c:pt>
                <c:pt idx="205" formatCode="0">
                  <c:v>72.014583333333505</c:v>
                </c:pt>
                <c:pt idx="206" formatCode="0">
                  <c:v>72.269791666666549</c:v>
                </c:pt>
                <c:pt idx="207" formatCode="0">
                  <c:v>72.683333333333366</c:v>
                </c:pt>
                <c:pt idx="208" formatCode="0">
                  <c:v>72.996875000000074</c:v>
                </c:pt>
                <c:pt idx="209" formatCode="0">
                  <c:v>72.118749999999963</c:v>
                </c:pt>
                <c:pt idx="210" formatCode="0">
                  <c:v>71.57500000000006</c:v>
                </c:pt>
                <c:pt idx="211" formatCode="0">
                  <c:v>71.343749999999872</c:v>
                </c:pt>
                <c:pt idx="212" formatCode="0">
                  <c:v>70.496874999999903</c:v>
                </c:pt>
                <c:pt idx="213" formatCode="0">
                  <c:v>69.257291666666688</c:v>
                </c:pt>
                <c:pt idx="214" formatCode="0">
                  <c:v>69.36250000000004</c:v>
                </c:pt>
                <c:pt idx="215" formatCode="0">
                  <c:v>69.843750000000071</c:v>
                </c:pt>
                <c:pt idx="216" formatCode="0">
                  <c:v>69.941666666666649</c:v>
                </c:pt>
                <c:pt idx="217" formatCode="0">
                  <c:v>70.032291666666751</c:v>
                </c:pt>
                <c:pt idx="218" formatCode="0">
                  <c:v>69.612500000000026</c:v>
                </c:pt>
                <c:pt idx="219" formatCode="0">
                  <c:v>69.267708333333388</c:v>
                </c:pt>
                <c:pt idx="220" formatCode="0">
                  <c:v>68.896875000000009</c:v>
                </c:pt>
                <c:pt idx="221" formatCode="0">
                  <c:v>69.491666666666717</c:v>
                </c:pt>
                <c:pt idx="222" formatCode="0">
                  <c:v>69.914583333333411</c:v>
                </c:pt>
                <c:pt idx="223" formatCode="0">
                  <c:v>69.989583333333357</c:v>
                </c:pt>
                <c:pt idx="224" formatCode="0">
                  <c:v>69.76354166666674</c:v>
                </c:pt>
                <c:pt idx="225" formatCode="0">
                  <c:v>69.816666666666592</c:v>
                </c:pt>
                <c:pt idx="226" formatCode="0">
                  <c:v>69.718749999999986</c:v>
                </c:pt>
                <c:pt idx="227" formatCode="0">
                  <c:v>69.915624999999977</c:v>
                </c:pt>
                <c:pt idx="228" formatCode="0">
                  <c:v>70.369791666666799</c:v>
                </c:pt>
                <c:pt idx="229" formatCode="0">
                  <c:v>70.737499999999855</c:v>
                </c:pt>
                <c:pt idx="230" formatCode="0">
                  <c:v>70.941666666666805</c:v>
                </c:pt>
                <c:pt idx="231" formatCode="0">
                  <c:v>71.065625000000026</c:v>
                </c:pt>
                <c:pt idx="232" formatCode="0">
                  <c:v>67.980208333333351</c:v>
                </c:pt>
                <c:pt idx="233" formatCode="0">
                  <c:v>70.282291666666808</c:v>
                </c:pt>
                <c:pt idx="234" formatCode="0">
                  <c:v>69.262499999999974</c:v>
                </c:pt>
                <c:pt idx="235" formatCode="0">
                  <c:v>68.804166666666674</c:v>
                </c:pt>
                <c:pt idx="236" formatCode="0">
                  <c:v>68.807291666666529</c:v>
                </c:pt>
                <c:pt idx="237" formatCode="0">
                  <c:v>68.872916666666598</c:v>
                </c:pt>
                <c:pt idx="238" formatCode="0">
                  <c:v>68.916666666666671</c:v>
                </c:pt>
                <c:pt idx="239" formatCode="0">
                  <c:v>69.079166666666609</c:v>
                </c:pt>
                <c:pt idx="240" formatCode="0">
                  <c:v>69.307291666666586</c:v>
                </c:pt>
                <c:pt idx="241" formatCode="0">
                  <c:v>69.420833333333306</c:v>
                </c:pt>
                <c:pt idx="242" formatCode="0">
                  <c:v>69.537499999999952</c:v>
                </c:pt>
                <c:pt idx="243" formatCode="0">
                  <c:v>69.799999999999883</c:v>
                </c:pt>
                <c:pt idx="244" formatCode="0">
                  <c:v>70.093749999999915</c:v>
                </c:pt>
                <c:pt idx="245" formatCode="0">
                  <c:v>70.179166666666603</c:v>
                </c:pt>
                <c:pt idx="246" formatCode="0">
                  <c:v>69.450000000000045</c:v>
                </c:pt>
                <c:pt idx="247" formatCode="0">
                  <c:v>68.434375000000117</c:v>
                </c:pt>
                <c:pt idx="248" formatCode="0">
                  <c:v>67.543750000000031</c:v>
                </c:pt>
                <c:pt idx="249" formatCode="0">
                  <c:v>67.47812500000002</c:v>
                </c:pt>
                <c:pt idx="250" formatCode="0">
                  <c:v>67.8645833333333</c:v>
                </c:pt>
                <c:pt idx="251" formatCode="0">
                  <c:v>68.491666666666802</c:v>
                </c:pt>
                <c:pt idx="252" formatCode="0">
                  <c:v>68.495744680851047</c:v>
                </c:pt>
                <c:pt idx="253" formatCode="0">
                  <c:v>67.402083333333422</c:v>
                </c:pt>
                <c:pt idx="254" formatCode="0">
                  <c:v>66.861458333333317</c:v>
                </c:pt>
                <c:pt idx="255" formatCode="0">
                  <c:v>67.359375000000043</c:v>
                </c:pt>
                <c:pt idx="256" formatCode="0">
                  <c:v>67.851041666666703</c:v>
                </c:pt>
                <c:pt idx="257" formatCode="0">
                  <c:v>67.375000000000014</c:v>
                </c:pt>
                <c:pt idx="258" formatCode="0">
                  <c:v>66.731250000000102</c:v>
                </c:pt>
                <c:pt idx="259" formatCode="0">
                  <c:v>64.438541666666623</c:v>
                </c:pt>
                <c:pt idx="260" formatCode="0">
                  <c:v>65.541666666666728</c:v>
                </c:pt>
                <c:pt idx="261" formatCode="0">
                  <c:v>64.511458333333351</c:v>
                </c:pt>
                <c:pt idx="262" formatCode="0">
                  <c:v>64.810416666666725</c:v>
                </c:pt>
                <c:pt idx="263" formatCode="0">
                  <c:v>65.267708333333346</c:v>
                </c:pt>
                <c:pt idx="264" formatCode="0">
                  <c:v>63.439583333333331</c:v>
                </c:pt>
                <c:pt idx="265" formatCode="0">
                  <c:v>62.940625000000018</c:v>
                </c:pt>
                <c:pt idx="266" formatCode="0">
                  <c:v>63.396875000000044</c:v>
                </c:pt>
                <c:pt idx="267" formatCode="0">
                  <c:v>63.062500000000021</c:v>
                </c:pt>
                <c:pt idx="268" formatCode="0">
                  <c:v>61.021874999999973</c:v>
                </c:pt>
                <c:pt idx="269" formatCode="0">
                  <c:v>59.117708333333347</c:v>
                </c:pt>
                <c:pt idx="270" formatCode="0">
                  <c:v>59.001041666666644</c:v>
                </c:pt>
                <c:pt idx="271" formatCode="0">
                  <c:v>59.922916666666715</c:v>
                </c:pt>
                <c:pt idx="272" formatCode="0">
                  <c:v>61.388541666666612</c:v>
                </c:pt>
                <c:pt idx="273" formatCode="0">
                  <c:v>62.71354166666665</c:v>
                </c:pt>
                <c:pt idx="274" formatCode="0">
                  <c:v>62.121874999999982</c:v>
                </c:pt>
                <c:pt idx="275" formatCode="0">
                  <c:v>60.554166666666674</c:v>
                </c:pt>
                <c:pt idx="276" formatCode="0">
                  <c:v>58.313541666666659</c:v>
                </c:pt>
                <c:pt idx="277" formatCode="0">
                  <c:v>58.415625000000006</c:v>
                </c:pt>
                <c:pt idx="278" formatCode="0">
                  <c:v>58.54791666666663</c:v>
                </c:pt>
                <c:pt idx="279" formatCode="0">
                  <c:v>59.023958333333269</c:v>
                </c:pt>
                <c:pt idx="280" formatCode="0">
                  <c:v>59.207291666666634</c:v>
                </c:pt>
                <c:pt idx="281" formatCode="0">
                  <c:v>58.491666666666639</c:v>
                </c:pt>
                <c:pt idx="282" formatCode="0">
                  <c:v>57.366666666666625</c:v>
                </c:pt>
                <c:pt idx="283" formatCode="0">
                  <c:v>57.037499999999987</c:v>
                </c:pt>
                <c:pt idx="284" formatCode="0">
                  <c:v>57.061458333333348</c:v>
                </c:pt>
                <c:pt idx="285" formatCode="0">
                  <c:v>57.00520833333335</c:v>
                </c:pt>
                <c:pt idx="286" formatCode="0">
                  <c:v>56.773958333333333</c:v>
                </c:pt>
                <c:pt idx="287" formatCode="0">
                  <c:v>54.352083333333347</c:v>
                </c:pt>
                <c:pt idx="288" formatCode="0">
                  <c:v>55.671875000000021</c:v>
                </c:pt>
                <c:pt idx="289" formatCode="0">
                  <c:v>56.042708333333387</c:v>
                </c:pt>
                <c:pt idx="290" formatCode="0">
                  <c:v>55.743749999999984</c:v>
                </c:pt>
                <c:pt idx="291" formatCode="0">
                  <c:v>55.61354166666667</c:v>
                </c:pt>
                <c:pt idx="292" formatCode="0">
                  <c:v>55.618750000000006</c:v>
                </c:pt>
                <c:pt idx="293" formatCode="0">
                  <c:v>55.520833333333314</c:v>
                </c:pt>
                <c:pt idx="294" formatCode="0">
                  <c:v>55.663541666666752</c:v>
                </c:pt>
                <c:pt idx="295" formatCode="0">
                  <c:v>55.863541666666663</c:v>
                </c:pt>
                <c:pt idx="296" formatCode="0">
                  <c:v>55.890624999999964</c:v>
                </c:pt>
                <c:pt idx="297" formatCode="0">
                  <c:v>55.421875000000007</c:v>
                </c:pt>
                <c:pt idx="298" formatCode="0">
                  <c:v>55.164583333333333</c:v>
                </c:pt>
                <c:pt idx="299" formatCode="0">
                  <c:v>55.504166666666663</c:v>
                </c:pt>
                <c:pt idx="300" formatCode="0">
                  <c:v>54.291666666666622</c:v>
                </c:pt>
                <c:pt idx="301" formatCode="0">
                  <c:v>53.859374999999979</c:v>
                </c:pt>
                <c:pt idx="302" formatCode="0">
                  <c:v>52.647916666666674</c:v>
                </c:pt>
                <c:pt idx="303" formatCode="0">
                  <c:v>52.247916666666676</c:v>
                </c:pt>
                <c:pt idx="304" formatCode="0">
                  <c:v>51.861458333333339</c:v>
                </c:pt>
                <c:pt idx="305" formatCode="0">
                  <c:v>51.844791666666659</c:v>
                </c:pt>
                <c:pt idx="306" formatCode="0">
                  <c:v>51.92291666666668</c:v>
                </c:pt>
                <c:pt idx="307" formatCode="0">
                  <c:v>50.4375</c:v>
                </c:pt>
                <c:pt idx="308" formatCode="0">
                  <c:v>49.01458333333332</c:v>
                </c:pt>
                <c:pt idx="309" formatCode="0">
                  <c:v>48.606249999999996</c:v>
                </c:pt>
                <c:pt idx="310" formatCode="0">
                  <c:v>49.241666666666703</c:v>
                </c:pt>
                <c:pt idx="311" formatCode="0">
                  <c:v>48.882291666666646</c:v>
                </c:pt>
                <c:pt idx="312" formatCode="0">
                  <c:v>49.389583333333327</c:v>
                </c:pt>
                <c:pt idx="313" formatCode="0">
                  <c:v>49.209374999999973</c:v>
                </c:pt>
                <c:pt idx="314" formatCode="0">
                  <c:v>49.685416666666676</c:v>
                </c:pt>
                <c:pt idx="315" formatCode="0">
                  <c:v>51.2731182795699</c:v>
                </c:pt>
                <c:pt idx="316" formatCode="0">
                  <c:v>49.687500000000028</c:v>
                </c:pt>
                <c:pt idx="317" formatCode="0">
                  <c:v>51.227083333333326</c:v>
                </c:pt>
                <c:pt idx="318" formatCode="0">
                  <c:v>51.509374999999984</c:v>
                </c:pt>
                <c:pt idx="319" formatCode="0">
                  <c:v>50.204166666666652</c:v>
                </c:pt>
                <c:pt idx="320" formatCode="0">
                  <c:v>49.247916666666676</c:v>
                </c:pt>
                <c:pt idx="321" formatCode="0">
                  <c:v>49.129166666666656</c:v>
                </c:pt>
                <c:pt idx="322" formatCode="0">
                  <c:v>49.880208333333336</c:v>
                </c:pt>
                <c:pt idx="323" formatCode="0">
                  <c:v>52.512499999999982</c:v>
                </c:pt>
                <c:pt idx="324" formatCode="0">
                  <c:v>54.06041666666664</c:v>
                </c:pt>
                <c:pt idx="325" formatCode="0">
                  <c:v>50.333333333333336</c:v>
                </c:pt>
                <c:pt idx="326" formatCode="0">
                  <c:v>48.634375000000006</c:v>
                </c:pt>
                <c:pt idx="327" formatCode="0">
                  <c:v>47.354166666666686</c:v>
                </c:pt>
                <c:pt idx="328" formatCode="0">
                  <c:v>46.925000000000011</c:v>
                </c:pt>
                <c:pt idx="329" formatCode="0">
                  <c:v>46.617708333333347</c:v>
                </c:pt>
                <c:pt idx="330" formatCode="0">
                  <c:v>46.85312499999997</c:v>
                </c:pt>
                <c:pt idx="331" formatCode="0">
                  <c:v>47.546874999999993</c:v>
                </c:pt>
                <c:pt idx="332" formatCode="0">
                  <c:v>47.844791666666659</c:v>
                </c:pt>
                <c:pt idx="333" formatCode="0">
                  <c:v>47.287500000000023</c:v>
                </c:pt>
                <c:pt idx="334" formatCode="0">
                  <c:v>46.820833333333361</c:v>
                </c:pt>
                <c:pt idx="335" formatCode="0">
                  <c:v>46.352083333333333</c:v>
                </c:pt>
                <c:pt idx="336" formatCode="0">
                  <c:v>47.107291666666669</c:v>
                </c:pt>
                <c:pt idx="337" formatCode="0">
                  <c:v>43.416666666666679</c:v>
                </c:pt>
                <c:pt idx="338" formatCode="0">
                  <c:v>41.652083333333309</c:v>
                </c:pt>
                <c:pt idx="339" formatCode="0">
                  <c:v>40.725000000000016</c:v>
                </c:pt>
                <c:pt idx="340" formatCode="0">
                  <c:v>42.859375000000036</c:v>
                </c:pt>
                <c:pt idx="341" formatCode="0">
                  <c:v>41.809374999999982</c:v>
                </c:pt>
                <c:pt idx="342" formatCode="0">
                  <c:v>40.935416666666661</c:v>
                </c:pt>
                <c:pt idx="343" formatCode="0">
                  <c:v>40.891666666666659</c:v>
                </c:pt>
                <c:pt idx="344" formatCode="0">
                  <c:v>41.602083333333326</c:v>
                </c:pt>
                <c:pt idx="345" formatCode="0">
                  <c:v>40.159375000000004</c:v>
                </c:pt>
                <c:pt idx="346" formatCode="0">
                  <c:v>41.93229166666665</c:v>
                </c:pt>
                <c:pt idx="347" formatCode="0">
                  <c:v>42.266666666666644</c:v>
                </c:pt>
                <c:pt idx="348" formatCode="0">
                  <c:v>41.915625000000006</c:v>
                </c:pt>
                <c:pt idx="349" formatCode="0">
                  <c:v>42.598958333333336</c:v>
                </c:pt>
                <c:pt idx="350" formatCode="0">
                  <c:v>43.212499999999999</c:v>
                </c:pt>
                <c:pt idx="351" formatCode="0">
                  <c:v>46.478125000000006</c:v>
                </c:pt>
                <c:pt idx="352" formatCode="0">
                  <c:v>47.413541666666674</c:v>
                </c:pt>
                <c:pt idx="353" formatCode="0">
                  <c:v>44.275000000000006</c:v>
                </c:pt>
                <c:pt idx="354" formatCode="0">
                  <c:v>43.936458333333327</c:v>
                </c:pt>
                <c:pt idx="355" formatCode="0">
                  <c:v>43.735416666666659</c:v>
                </c:pt>
                <c:pt idx="356" formatCode="0">
                  <c:v>43.695833333333347</c:v>
                </c:pt>
                <c:pt idx="357" formatCode="0">
                  <c:v>44.110416666666659</c:v>
                </c:pt>
                <c:pt idx="358" formatCode="0">
                  <c:v>43.905208333333327</c:v>
                </c:pt>
                <c:pt idx="359" formatCode="0">
                  <c:v>43.804166666666674</c:v>
                </c:pt>
                <c:pt idx="360" formatCode="0">
                  <c:v>43.822916666666664</c:v>
                </c:pt>
                <c:pt idx="361" formatCode="0">
                  <c:v>45.69895833333333</c:v>
                </c:pt>
                <c:pt idx="362" formatCode="0">
                  <c:v>44.323958333333337</c:v>
                </c:pt>
                <c:pt idx="363" formatCode="0">
                  <c:v>43.864583333333336</c:v>
                </c:pt>
                <c:pt idx="364" formatCode="0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v>Max Temp 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FigData!$H$5:$H$369</c:f>
              <c:numCache>
                <c:formatCode>0</c:formatCode>
                <c:ptCount val="365"/>
                <c:pt idx="0">
                  <c:v>41.9</c:v>
                </c:pt>
                <c:pt idx="1">
                  <c:v>41.4</c:v>
                </c:pt>
                <c:pt idx="2">
                  <c:v>41.5</c:v>
                </c:pt>
                <c:pt idx="3">
                  <c:v>41.6</c:v>
                </c:pt>
                <c:pt idx="4">
                  <c:v>42.7</c:v>
                </c:pt>
                <c:pt idx="5">
                  <c:v>44.2</c:v>
                </c:pt>
                <c:pt idx="6">
                  <c:v>43.6</c:v>
                </c:pt>
                <c:pt idx="7">
                  <c:v>43.1</c:v>
                </c:pt>
                <c:pt idx="8">
                  <c:v>43.8</c:v>
                </c:pt>
                <c:pt idx="9">
                  <c:v>44.3</c:v>
                </c:pt>
                <c:pt idx="10">
                  <c:v>43.8</c:v>
                </c:pt>
                <c:pt idx="11">
                  <c:v>44.4</c:v>
                </c:pt>
                <c:pt idx="12">
                  <c:v>43.7</c:v>
                </c:pt>
                <c:pt idx="13">
                  <c:v>43.1</c:v>
                </c:pt>
                <c:pt idx="14">
                  <c:v>44</c:v>
                </c:pt>
                <c:pt idx="15">
                  <c:v>44</c:v>
                </c:pt>
                <c:pt idx="16">
                  <c:v>44.5</c:v>
                </c:pt>
                <c:pt idx="17">
                  <c:v>44.3</c:v>
                </c:pt>
                <c:pt idx="18">
                  <c:v>43.6</c:v>
                </c:pt>
                <c:pt idx="19">
                  <c:v>43.1</c:v>
                </c:pt>
                <c:pt idx="20">
                  <c:v>43</c:v>
                </c:pt>
                <c:pt idx="21">
                  <c:v>43.2</c:v>
                </c:pt>
                <c:pt idx="22">
                  <c:v>44.8</c:v>
                </c:pt>
                <c:pt idx="23">
                  <c:v>46.1</c:v>
                </c:pt>
                <c:pt idx="24">
                  <c:v>47.1</c:v>
                </c:pt>
                <c:pt idx="25">
                  <c:v>48.6</c:v>
                </c:pt>
                <c:pt idx="26">
                  <c:v>49</c:v>
                </c:pt>
                <c:pt idx="27">
                  <c:v>48.4</c:v>
                </c:pt>
                <c:pt idx="28">
                  <c:v>47.2</c:v>
                </c:pt>
                <c:pt idx="29">
                  <c:v>47.4</c:v>
                </c:pt>
                <c:pt idx="30">
                  <c:v>48</c:v>
                </c:pt>
                <c:pt idx="31">
                  <c:v>48.2</c:v>
                </c:pt>
                <c:pt idx="32">
                  <c:v>49.3</c:v>
                </c:pt>
                <c:pt idx="33">
                  <c:v>49.3</c:v>
                </c:pt>
                <c:pt idx="34">
                  <c:v>49.5</c:v>
                </c:pt>
                <c:pt idx="35">
                  <c:v>50.3</c:v>
                </c:pt>
                <c:pt idx="36">
                  <c:v>51.5</c:v>
                </c:pt>
                <c:pt idx="37">
                  <c:v>50.1</c:v>
                </c:pt>
                <c:pt idx="38">
                  <c:v>50.4</c:v>
                </c:pt>
                <c:pt idx="39">
                  <c:v>49.5</c:v>
                </c:pt>
                <c:pt idx="40">
                  <c:v>49</c:v>
                </c:pt>
                <c:pt idx="41">
                  <c:v>48.9</c:v>
                </c:pt>
                <c:pt idx="42">
                  <c:v>48.8</c:v>
                </c:pt>
                <c:pt idx="43">
                  <c:v>49.3</c:v>
                </c:pt>
                <c:pt idx="44">
                  <c:v>49.5</c:v>
                </c:pt>
                <c:pt idx="45">
                  <c:v>49.9</c:v>
                </c:pt>
                <c:pt idx="46">
                  <c:v>51.3</c:v>
                </c:pt>
                <c:pt idx="47">
                  <c:v>51.8</c:v>
                </c:pt>
                <c:pt idx="48">
                  <c:v>52.5</c:v>
                </c:pt>
                <c:pt idx="49">
                  <c:v>51.5</c:v>
                </c:pt>
                <c:pt idx="50">
                  <c:v>52.3</c:v>
                </c:pt>
                <c:pt idx="51">
                  <c:v>50.1</c:v>
                </c:pt>
                <c:pt idx="52">
                  <c:v>50.1</c:v>
                </c:pt>
                <c:pt idx="53">
                  <c:v>52.1</c:v>
                </c:pt>
                <c:pt idx="54">
                  <c:v>50.7</c:v>
                </c:pt>
                <c:pt idx="55">
                  <c:v>50.8</c:v>
                </c:pt>
                <c:pt idx="56">
                  <c:v>52.4</c:v>
                </c:pt>
                <c:pt idx="57">
                  <c:v>52.6</c:v>
                </c:pt>
                <c:pt idx="58">
                  <c:v>54.9</c:v>
                </c:pt>
                <c:pt idx="59">
                  <c:v>55.2</c:v>
                </c:pt>
                <c:pt idx="60">
                  <c:v>56.2</c:v>
                </c:pt>
                <c:pt idx="61">
                  <c:v>58</c:v>
                </c:pt>
                <c:pt idx="62">
                  <c:v>57.8</c:v>
                </c:pt>
                <c:pt idx="63">
                  <c:v>57.9</c:v>
                </c:pt>
                <c:pt idx="64">
                  <c:v>57.5</c:v>
                </c:pt>
                <c:pt idx="65">
                  <c:v>55.4</c:v>
                </c:pt>
                <c:pt idx="66">
                  <c:v>56.3</c:v>
                </c:pt>
                <c:pt idx="67">
                  <c:v>54.4</c:v>
                </c:pt>
                <c:pt idx="68">
                  <c:v>54.7</c:v>
                </c:pt>
                <c:pt idx="69">
                  <c:v>55.1</c:v>
                </c:pt>
                <c:pt idx="70">
                  <c:v>56.6</c:v>
                </c:pt>
                <c:pt idx="71">
                  <c:v>57.3</c:v>
                </c:pt>
                <c:pt idx="72">
                  <c:v>58.5</c:v>
                </c:pt>
                <c:pt idx="73">
                  <c:v>59.2</c:v>
                </c:pt>
                <c:pt idx="74">
                  <c:v>59.3</c:v>
                </c:pt>
                <c:pt idx="75">
                  <c:v>59.4</c:v>
                </c:pt>
                <c:pt idx="76">
                  <c:v>59.2</c:v>
                </c:pt>
                <c:pt idx="77">
                  <c:v>59.6</c:v>
                </c:pt>
                <c:pt idx="78">
                  <c:v>59.4</c:v>
                </c:pt>
                <c:pt idx="79">
                  <c:v>59.5</c:v>
                </c:pt>
                <c:pt idx="80">
                  <c:v>58.2</c:v>
                </c:pt>
                <c:pt idx="81">
                  <c:v>55.4</c:v>
                </c:pt>
                <c:pt idx="82">
                  <c:v>54.1</c:v>
                </c:pt>
                <c:pt idx="83">
                  <c:v>55.4</c:v>
                </c:pt>
                <c:pt idx="84">
                  <c:v>56.2</c:v>
                </c:pt>
                <c:pt idx="85">
                  <c:v>57.1</c:v>
                </c:pt>
                <c:pt idx="86">
                  <c:v>58.6</c:v>
                </c:pt>
                <c:pt idx="87">
                  <c:v>58.9</c:v>
                </c:pt>
                <c:pt idx="88">
                  <c:v>59.4</c:v>
                </c:pt>
                <c:pt idx="89">
                  <c:v>59.9</c:v>
                </c:pt>
                <c:pt idx="90">
                  <c:v>60.1</c:v>
                </c:pt>
                <c:pt idx="91">
                  <c:v>60.2</c:v>
                </c:pt>
                <c:pt idx="92">
                  <c:v>60</c:v>
                </c:pt>
                <c:pt idx="93">
                  <c:v>60</c:v>
                </c:pt>
                <c:pt idx="94">
                  <c:v>59.9</c:v>
                </c:pt>
                <c:pt idx="95">
                  <c:v>59.9</c:v>
                </c:pt>
                <c:pt idx="96">
                  <c:v>61.8</c:v>
                </c:pt>
                <c:pt idx="97">
                  <c:v>60.8</c:v>
                </c:pt>
                <c:pt idx="98">
                  <c:v>58.3</c:v>
                </c:pt>
                <c:pt idx="99">
                  <c:v>55.9</c:v>
                </c:pt>
                <c:pt idx="100">
                  <c:v>57.2</c:v>
                </c:pt>
                <c:pt idx="101">
                  <c:v>58.3</c:v>
                </c:pt>
                <c:pt idx="102">
                  <c:v>59</c:v>
                </c:pt>
                <c:pt idx="103">
                  <c:v>59.2</c:v>
                </c:pt>
                <c:pt idx="104">
                  <c:v>63.8</c:v>
                </c:pt>
                <c:pt idx="105">
                  <c:v>58.7</c:v>
                </c:pt>
                <c:pt idx="106">
                  <c:v>56.9</c:v>
                </c:pt>
                <c:pt idx="107">
                  <c:v>57</c:v>
                </c:pt>
                <c:pt idx="108">
                  <c:v>58.8</c:v>
                </c:pt>
                <c:pt idx="109">
                  <c:v>61.3</c:v>
                </c:pt>
                <c:pt idx="110">
                  <c:v>62.3</c:v>
                </c:pt>
                <c:pt idx="111">
                  <c:v>63.1</c:v>
                </c:pt>
                <c:pt idx="112">
                  <c:v>63.1</c:v>
                </c:pt>
                <c:pt idx="113">
                  <c:v>64.7</c:v>
                </c:pt>
                <c:pt idx="114">
                  <c:v>63.6</c:v>
                </c:pt>
                <c:pt idx="115">
                  <c:v>62.4</c:v>
                </c:pt>
                <c:pt idx="116">
                  <c:v>64</c:v>
                </c:pt>
                <c:pt idx="117">
                  <c:v>65.2</c:v>
                </c:pt>
                <c:pt idx="118">
                  <c:v>66.099999999999994</c:v>
                </c:pt>
                <c:pt idx="119">
                  <c:v>67</c:v>
                </c:pt>
                <c:pt idx="120">
                  <c:v>66.599999999999994</c:v>
                </c:pt>
                <c:pt idx="121">
                  <c:v>65.900000000000006</c:v>
                </c:pt>
                <c:pt idx="122">
                  <c:v>67.2</c:v>
                </c:pt>
                <c:pt idx="123">
                  <c:v>68.400000000000006</c:v>
                </c:pt>
                <c:pt idx="124">
                  <c:v>67.7</c:v>
                </c:pt>
                <c:pt idx="125">
                  <c:v>65.8</c:v>
                </c:pt>
                <c:pt idx="126">
                  <c:v>65.8</c:v>
                </c:pt>
                <c:pt idx="127">
                  <c:v>66.2</c:v>
                </c:pt>
                <c:pt idx="128">
                  <c:v>66.099999999999994</c:v>
                </c:pt>
                <c:pt idx="129">
                  <c:v>66.400000000000006</c:v>
                </c:pt>
                <c:pt idx="130" formatCode="_(* #,##0_);_(* \(#,##0\);_(* &quot;-&quot;??_);_(@_)">
                  <c:v>67.2</c:v>
                </c:pt>
                <c:pt idx="131" formatCode="_(* #,##0_);_(* \(#,##0\);_(* &quot;-&quot;??_);_(@_)">
                  <c:v>68.5</c:v>
                </c:pt>
                <c:pt idx="132" formatCode="_(* #,##0_);_(* \(#,##0\);_(* &quot;-&quot;??_);_(@_)">
                  <c:v>69.400000000000006</c:v>
                </c:pt>
                <c:pt idx="133" formatCode="_(* #,##0_);_(* \(#,##0\);_(* &quot;-&quot;??_);_(@_)">
                  <c:v>71.099999999999994</c:v>
                </c:pt>
                <c:pt idx="134" formatCode="_(* #,##0_);_(* \(#,##0\);_(* &quot;-&quot;??_);_(@_)">
                  <c:v>70.5</c:v>
                </c:pt>
                <c:pt idx="135" formatCode="_(* #,##0_);_(* \(#,##0\);_(* &quot;-&quot;??_);_(@_)">
                  <c:v>68.400000000000006</c:v>
                </c:pt>
                <c:pt idx="136" formatCode="_(* #,##0_);_(* \(#,##0\);_(* &quot;-&quot;??_);_(@_)">
                  <c:v>66.599999999999994</c:v>
                </c:pt>
                <c:pt idx="137" formatCode="_(* #,##0_);_(* \(#,##0\);_(* &quot;-&quot;??_);_(@_)">
                  <c:v>66.8</c:v>
                </c:pt>
                <c:pt idx="138" formatCode="_(* #,##0_);_(* \(#,##0\);_(* &quot;-&quot;??_);_(@_)">
                  <c:v>67.900000000000006</c:v>
                </c:pt>
                <c:pt idx="139" formatCode="_(* #,##0_);_(* \(#,##0\);_(* &quot;-&quot;??_);_(@_)">
                  <c:v>68.599999999999994</c:v>
                </c:pt>
                <c:pt idx="140" formatCode="_(* #,##0_);_(* \(#,##0\);_(* &quot;-&quot;??_);_(@_)">
                  <c:v>70.7</c:v>
                </c:pt>
                <c:pt idx="141" formatCode="_(* #,##0_);_(* \(#,##0\);_(* &quot;-&quot;??_);_(@_)">
                  <c:v>69.5</c:v>
                </c:pt>
                <c:pt idx="142" formatCode="_(* #,##0_);_(* \(#,##0\);_(* &quot;-&quot;??_);_(@_)">
                  <c:v>65.099999999999994</c:v>
                </c:pt>
                <c:pt idx="143" formatCode="_(* #,##0_);_(* \(#,##0\);_(* &quot;-&quot;??_);_(@_)">
                  <c:v>65.8</c:v>
                </c:pt>
                <c:pt idx="144" formatCode="_(* #,##0_);_(* \(#,##0\);_(* &quot;-&quot;??_);_(@_)">
                  <c:v>66.7</c:v>
                </c:pt>
                <c:pt idx="145" formatCode="_(* #,##0_);_(* \(#,##0\);_(* &quot;-&quot;??_);_(@_)">
                  <c:v>66.3</c:v>
                </c:pt>
                <c:pt idx="146" formatCode="_(* #,##0_);_(* \(#,##0\);_(* &quot;-&quot;??_);_(@_)">
                  <c:v>66.900000000000006</c:v>
                </c:pt>
                <c:pt idx="147" formatCode="_(* #,##0_);_(* \(#,##0\);_(* &quot;-&quot;??_);_(@_)">
                  <c:v>68.7</c:v>
                </c:pt>
                <c:pt idx="148" formatCode="_(* #,##0_);_(* \(#,##0\);_(* &quot;-&quot;??_);_(@_)">
                  <c:v>70</c:v>
                </c:pt>
                <c:pt idx="149" formatCode="_(* #,##0_);_(* \(#,##0\);_(* &quot;-&quot;??_);_(@_)">
                  <c:v>69.599999999999994</c:v>
                </c:pt>
                <c:pt idx="150" formatCode="_(* #,##0_);_(* \(#,##0\);_(* &quot;-&quot;??_);_(@_)">
                  <c:v>70</c:v>
                </c:pt>
                <c:pt idx="151" formatCode="_(* #,##0_);_(* \(#,##0\);_(* &quot;-&quot;??_);_(@_)">
                  <c:v>71.3</c:v>
                </c:pt>
                <c:pt idx="152" formatCode="_(* #,##0_);_(* \(#,##0\);_(* &quot;-&quot;??_);_(@_)">
                  <c:v>72.5</c:v>
                </c:pt>
                <c:pt idx="153" formatCode="_(* #,##0_);_(* \(#,##0\);_(* &quot;-&quot;??_);_(@_)">
                  <c:v>72.5</c:v>
                </c:pt>
                <c:pt idx="154" formatCode="_(* #,##0_);_(* \(#,##0\);_(* &quot;-&quot;??_);_(@_)">
                  <c:v>71.400000000000006</c:v>
                </c:pt>
                <c:pt idx="155" formatCode="_(* #,##0_);_(* \(#,##0\);_(* &quot;-&quot;??_);_(@_)">
                  <c:v>71.400000000000006</c:v>
                </c:pt>
                <c:pt idx="156" formatCode="_(* #,##0_);_(* \(#,##0\);_(* &quot;-&quot;??_);_(@_)">
                  <c:v>71.7</c:v>
                </c:pt>
                <c:pt idx="157" formatCode="_(* #,##0_);_(* \(#,##0\);_(* &quot;-&quot;??_);_(@_)">
                  <c:v>72.5</c:v>
                </c:pt>
                <c:pt idx="158" formatCode="_(* #,##0_);_(* \(#,##0\);_(* &quot;-&quot;??_);_(@_)">
                  <c:v>72.400000000000006</c:v>
                </c:pt>
                <c:pt idx="159" formatCode="_(* #,##0_);_(* \(#,##0\);_(* &quot;-&quot;??_);_(@_)">
                  <c:v>73.400000000000006</c:v>
                </c:pt>
                <c:pt idx="160" formatCode="_(* #,##0_);_(* \(#,##0\);_(* &quot;-&quot;??_);_(@_)">
                  <c:v>73.599999999999994</c:v>
                </c:pt>
                <c:pt idx="161" formatCode="General">
                  <c:v>71.3</c:v>
                </c:pt>
                <c:pt idx="162" formatCode="General">
                  <c:v>72</c:v>
                </c:pt>
                <c:pt idx="163" formatCode="General">
                  <c:v>71.900000000000006</c:v>
                </c:pt>
                <c:pt idx="164" formatCode="General">
                  <c:v>70.8</c:v>
                </c:pt>
                <c:pt idx="165" formatCode="General">
                  <c:v>70.599999999999994</c:v>
                </c:pt>
                <c:pt idx="166" formatCode="General">
                  <c:v>70.599999999999994</c:v>
                </c:pt>
                <c:pt idx="167" formatCode="General">
                  <c:v>70</c:v>
                </c:pt>
                <c:pt idx="168" formatCode="General">
                  <c:v>70</c:v>
                </c:pt>
                <c:pt idx="169" formatCode="General">
                  <c:v>69.2</c:v>
                </c:pt>
                <c:pt idx="170" formatCode="General">
                  <c:v>68.099999999999994</c:v>
                </c:pt>
                <c:pt idx="171" formatCode="General">
                  <c:v>67.7</c:v>
                </c:pt>
                <c:pt idx="172" formatCode="General">
                  <c:v>68.3</c:v>
                </c:pt>
                <c:pt idx="173" formatCode="General">
                  <c:v>68.8</c:v>
                </c:pt>
                <c:pt idx="174" formatCode="General">
                  <c:v>68.8</c:v>
                </c:pt>
                <c:pt idx="175" formatCode="General">
                  <c:v>69</c:v>
                </c:pt>
                <c:pt idx="176" formatCode="General">
                  <c:v>69.2</c:v>
                </c:pt>
                <c:pt idx="177" formatCode="General">
                  <c:v>69.8</c:v>
                </c:pt>
                <c:pt idx="178" formatCode="General">
                  <c:v>70.599999999999994</c:v>
                </c:pt>
                <c:pt idx="179" formatCode="General">
                  <c:v>70.8</c:v>
                </c:pt>
                <c:pt idx="180" formatCode="General">
                  <c:v>71.2</c:v>
                </c:pt>
                <c:pt idx="181" formatCode="General">
                  <c:v>71.2</c:v>
                </c:pt>
                <c:pt idx="182" formatCode="General">
                  <c:v>71.400000000000006</c:v>
                </c:pt>
                <c:pt idx="183" formatCode="General">
                  <c:v>71.5</c:v>
                </c:pt>
                <c:pt idx="184" formatCode="General">
                  <c:v>71.599999999999994</c:v>
                </c:pt>
                <c:pt idx="185" formatCode="General">
                  <c:v>71.7</c:v>
                </c:pt>
                <c:pt idx="186" formatCode="General">
                  <c:v>71.7</c:v>
                </c:pt>
                <c:pt idx="187" formatCode="General">
                  <c:v>70.2</c:v>
                </c:pt>
                <c:pt idx="188" formatCode="General">
                  <c:v>70.3</c:v>
                </c:pt>
                <c:pt idx="189" formatCode="General">
                  <c:v>70.400000000000006</c:v>
                </c:pt>
                <c:pt idx="190" formatCode="General">
                  <c:v>70.599999999999994</c:v>
                </c:pt>
                <c:pt idx="191" formatCode="_(* #,##0_);_(* \(#,##0\);_(* &quot;-&quot;??_);_(@_)">
                  <c:v>70.7</c:v>
                </c:pt>
                <c:pt idx="192" formatCode="_(* #,##0_);_(* \(#,##0\);_(* &quot;-&quot;??_);_(@_)">
                  <c:v>70.599999999999994</c:v>
                </c:pt>
                <c:pt idx="193" formatCode="_(* #,##0_);_(* \(#,##0\);_(* &quot;-&quot;??_);_(@_)">
                  <c:v>70</c:v>
                </c:pt>
                <c:pt idx="194" formatCode="_(* #,##0_);_(* \(#,##0\);_(* &quot;-&quot;??_);_(@_)">
                  <c:v>70.3</c:v>
                </c:pt>
                <c:pt idx="195" formatCode="_(* #,##0_);_(* \(#,##0\);_(* &quot;-&quot;??_);_(@_)">
                  <c:v>70.400000000000006</c:v>
                </c:pt>
                <c:pt idx="196" formatCode="_(* #,##0_);_(* \(#,##0\);_(* &quot;-&quot;??_);_(@_)">
                  <c:v>70.400000000000006</c:v>
                </c:pt>
                <c:pt idx="197" formatCode="_(* #,##0_);_(* \(#,##0\);_(* &quot;-&quot;??_);_(@_)">
                  <c:v>70.3</c:v>
                </c:pt>
                <c:pt idx="198" formatCode="_(* #,##0_);_(* \(#,##0\);_(* &quot;-&quot;??_);_(@_)">
                  <c:v>70</c:v>
                </c:pt>
                <c:pt idx="199" formatCode="_(* #,##0_);_(* \(#,##0\);_(* &quot;-&quot;??_);_(@_)">
                  <c:v>70.3</c:v>
                </c:pt>
                <c:pt idx="200" formatCode="_(* #,##0_);_(* \(#,##0\);_(* &quot;-&quot;??_);_(@_)">
                  <c:v>70.900000000000006</c:v>
                </c:pt>
                <c:pt idx="201" formatCode="_(* #,##0_);_(* \(#,##0\);_(* &quot;-&quot;??_);_(@_)">
                  <c:v>71.2</c:v>
                </c:pt>
                <c:pt idx="202" formatCode="_(* #,##0_);_(* \(#,##0\);_(* &quot;-&quot;??_);_(@_)">
                  <c:v>71.400000000000006</c:v>
                </c:pt>
                <c:pt idx="203" formatCode="_(* #,##0_);_(* \(#,##0\);_(* &quot;-&quot;??_);_(@_)">
                  <c:v>71.8</c:v>
                </c:pt>
                <c:pt idx="204" formatCode="_(* #,##0_);_(* \(#,##0\);_(* &quot;-&quot;??_);_(@_)">
                  <c:v>72</c:v>
                </c:pt>
                <c:pt idx="205" formatCode="_(* #,##0_);_(* \(#,##0\);_(* &quot;-&quot;??_);_(@_)">
                  <c:v>72.099999999999994</c:v>
                </c:pt>
                <c:pt idx="206" formatCode="_(* #,##0_);_(* \(#,##0\);_(* &quot;-&quot;??_);_(@_)">
                  <c:v>72.5</c:v>
                </c:pt>
                <c:pt idx="207" formatCode="_(* #,##0_);_(* \(#,##0\);_(* &quot;-&quot;??_);_(@_)">
                  <c:v>72.900000000000006</c:v>
                </c:pt>
                <c:pt idx="208" formatCode="_(* #,##0_);_(* \(#,##0\);_(* &quot;-&quot;??_);_(@_)">
                  <c:v>73.2</c:v>
                </c:pt>
                <c:pt idx="209" formatCode="_(* #,##0_);_(* \(#,##0\);_(* &quot;-&quot;??_);_(@_)">
                  <c:v>73.2</c:v>
                </c:pt>
                <c:pt idx="210" formatCode="_(* #,##0_);_(* \(#,##0\);_(* &quot;-&quot;??_);_(@_)">
                  <c:v>72.099999999999994</c:v>
                </c:pt>
                <c:pt idx="211" formatCode="_(* #,##0_);_(* \(#,##0\);_(* &quot;-&quot;??_);_(@_)">
                  <c:v>71.7</c:v>
                </c:pt>
                <c:pt idx="212" formatCode="_(* #,##0_);_(* \(#,##0\);_(* &quot;-&quot;??_);_(@_)">
                  <c:v>71.5</c:v>
                </c:pt>
                <c:pt idx="213" formatCode="_(* #,##0_);_(* \(#,##0\);_(* &quot;-&quot;??_);_(@_)">
                  <c:v>70.599999999999994</c:v>
                </c:pt>
                <c:pt idx="214" formatCode="_(* #,##0_);_(* \(#,##0\);_(* &quot;-&quot;??_);_(@_)">
                  <c:v>69.599999999999994</c:v>
                </c:pt>
                <c:pt idx="215" formatCode="_(* #,##0_);_(* \(#,##0\);_(* &quot;-&quot;??_);_(@_)">
                  <c:v>70.099999999999994</c:v>
                </c:pt>
                <c:pt idx="216" formatCode="_(* #,##0_);_(* \(#,##0\);_(* &quot;-&quot;??_);_(@_)">
                  <c:v>70.2</c:v>
                </c:pt>
                <c:pt idx="217" formatCode="_(* #,##0_);_(* \(#,##0\);_(* &quot;-&quot;??_);_(@_)">
                  <c:v>70.3</c:v>
                </c:pt>
                <c:pt idx="218" formatCode="_(* #,##0_);_(* \(#,##0\);_(* &quot;-&quot;??_);_(@_)">
                  <c:v>70.2</c:v>
                </c:pt>
                <c:pt idx="219" formatCode="_(* #,##0_);_(* \(#,##0\);_(* &quot;-&quot;??_);_(@_)">
                  <c:v>69.8</c:v>
                </c:pt>
                <c:pt idx="220" formatCode="_(* #,##0_);_(* \(#,##0\);_(* &quot;-&quot;??_);_(@_)">
                  <c:v>69.5</c:v>
                </c:pt>
                <c:pt idx="221" formatCode="_(* #,##0_);_(* \(#,##0\);_(* &quot;-&quot;??_);_(@_)">
                  <c:v>69.900000000000006</c:v>
                </c:pt>
                <c:pt idx="222" formatCode="_(* #,##0_);_(* \(#,##0\);_(* &quot;-&quot;??_);_(@_)">
                  <c:v>70.099999999999994</c:v>
                </c:pt>
                <c:pt idx="223" formatCode="_(* #,##0_);_(* \(#,##0\);_(* &quot;-&quot;??_);_(@_)">
                  <c:v>70.2</c:v>
                </c:pt>
                <c:pt idx="224" formatCode="_(* #,##0_);_(* \(#,##0\);_(* &quot;-&quot;??_);_(@_)">
                  <c:v>70.2</c:v>
                </c:pt>
                <c:pt idx="225" formatCode="_(* #,##0_);_(* \(#,##0\);_(* &quot;-&quot;??_);_(@_)">
                  <c:v>70</c:v>
                </c:pt>
                <c:pt idx="226" formatCode="_(* #,##0_);_(* \(#,##0\);_(* &quot;-&quot;??_);_(@_)">
                  <c:v>70</c:v>
                </c:pt>
                <c:pt idx="227" formatCode="_(* #,##0_);_(* \(#,##0\);_(* &quot;-&quot;??_);_(@_)">
                  <c:v>70.2</c:v>
                </c:pt>
                <c:pt idx="228" formatCode="_(* #,##0_);_(* \(#,##0\);_(* &quot;-&quot;??_);_(@_)">
                  <c:v>70.599999999999994</c:v>
                </c:pt>
                <c:pt idx="229" formatCode="_(* #,##0_);_(* \(#,##0\);_(* &quot;-&quot;??_);_(@_)">
                  <c:v>70.900000000000006</c:v>
                </c:pt>
                <c:pt idx="230" formatCode="_(* #,##0_);_(* \(#,##0\);_(* &quot;-&quot;??_);_(@_)">
                  <c:v>71.099999999999994</c:v>
                </c:pt>
                <c:pt idx="231" formatCode="_(* #,##0_);_(* \(#,##0\);_(* &quot;-&quot;??_);_(@_)">
                  <c:v>71.2</c:v>
                </c:pt>
                <c:pt idx="232" formatCode="_(* #,##0_);_(* \(#,##0\);_(* &quot;-&quot;??_);_(@_)">
                  <c:v>71.2</c:v>
                </c:pt>
                <c:pt idx="233" formatCode="_(* #,##0_);_(* \(#,##0\);_(* &quot;-&quot;??_);_(@_)">
                  <c:v>70.7</c:v>
                </c:pt>
                <c:pt idx="234" formatCode="_(* #,##0_);_(* \(#,##0\);_(* &quot;-&quot;??_);_(@_)">
                  <c:v>70.099999999999994</c:v>
                </c:pt>
                <c:pt idx="235" formatCode="_(* #,##0_);_(* \(#,##0\);_(* &quot;-&quot;??_);_(@_)">
                  <c:v>69</c:v>
                </c:pt>
                <c:pt idx="236" formatCode="_(* #,##0_);_(* \(#,##0\);_(* &quot;-&quot;??_);_(@_)">
                  <c:v>68.900000000000006</c:v>
                </c:pt>
                <c:pt idx="237" formatCode="_(* #,##0_);_(* \(#,##0\);_(* &quot;-&quot;??_);_(@_)">
                  <c:v>69</c:v>
                </c:pt>
                <c:pt idx="238" formatCode="_(* #,##0_);_(* \(#,##0\);_(* &quot;-&quot;??_);_(@_)">
                  <c:v>69</c:v>
                </c:pt>
                <c:pt idx="239" formatCode="_(* #,##0_);_(* \(#,##0\);_(* &quot;-&quot;??_);_(@_)">
                  <c:v>69.2</c:v>
                </c:pt>
                <c:pt idx="240" formatCode="_(* #,##0_);_(* \(#,##0\);_(* &quot;-&quot;??_);_(@_)">
                  <c:v>69.5</c:v>
                </c:pt>
                <c:pt idx="241" formatCode="_(* #,##0_);_(* \(#,##0\);_(* &quot;-&quot;??_);_(@_)">
                  <c:v>69.5</c:v>
                </c:pt>
                <c:pt idx="242" formatCode="_(* #,##0_);_(* \(#,##0\);_(* &quot;-&quot;??_);_(@_)">
                  <c:v>69.7</c:v>
                </c:pt>
                <c:pt idx="243" formatCode="_(* #,##0_);_(* \(#,##0\);_(* &quot;-&quot;??_);_(@_)">
                  <c:v>70</c:v>
                </c:pt>
                <c:pt idx="244" formatCode="_(* #,##0_);_(* \(#,##0\);_(* &quot;-&quot;??_);_(@_)">
                  <c:v>70.2</c:v>
                </c:pt>
                <c:pt idx="245" formatCode="_(* #,##0_);_(* \(#,##0\);_(* &quot;-&quot;??_);_(@_)">
                  <c:v>70.2</c:v>
                </c:pt>
                <c:pt idx="246" formatCode="_(* #,##0_);_(* \(#,##0\);_(* &quot;-&quot;??_);_(@_)">
                  <c:v>70.2</c:v>
                </c:pt>
                <c:pt idx="247" formatCode="_(* #,##0_);_(* \(#,##0\);_(* &quot;-&quot;??_);_(@_)">
                  <c:v>69.2</c:v>
                </c:pt>
                <c:pt idx="248" formatCode="_(* #,##0_);_(* \(#,##0\);_(* &quot;-&quot;??_);_(@_)">
                  <c:v>68.2</c:v>
                </c:pt>
                <c:pt idx="249" formatCode="_(* #,##0_);_(* \(#,##0\);_(* &quot;-&quot;??_);_(@_)">
                  <c:v>67.599999999999994</c:v>
                </c:pt>
                <c:pt idx="250" formatCode="_(* #,##0_);_(* \(#,##0\);_(* &quot;-&quot;??_);_(@_)">
                  <c:v>68.2</c:v>
                </c:pt>
                <c:pt idx="251" formatCode="_(* #,##0_);_(* \(#,##0\);_(* &quot;-&quot;??_);_(@_)">
                  <c:v>68.7</c:v>
                </c:pt>
                <c:pt idx="252" formatCode="_(* #,##0_);_(* \(#,##0\);_(* &quot;-&quot;??_);_(@_)">
                  <c:v>68.599999999999994</c:v>
                </c:pt>
                <c:pt idx="253" formatCode="_(* #,##0_);_(* \(#,##0\);_(* &quot;-&quot;??_);_(@_)">
                  <c:v>68.5</c:v>
                </c:pt>
                <c:pt idx="254" formatCode="_(* #,##0_);_(* \(#,##0\);_(* &quot;-&quot;??_);_(@_)">
                  <c:v>67.3</c:v>
                </c:pt>
                <c:pt idx="255" formatCode="_(* #,##0_);_(* \(#,##0\);_(* &quot;-&quot;??_);_(@_)">
                  <c:v>67.8</c:v>
                </c:pt>
                <c:pt idx="256" formatCode="_(* #,##0_);_(* \(#,##0\);_(* &quot;-&quot;??_);_(@_)">
                  <c:v>68.2</c:v>
                </c:pt>
                <c:pt idx="257" formatCode="_(* #,##0_);_(* \(#,##0\);_(* &quot;-&quot;??_);_(@_)">
                  <c:v>68.099999999999994</c:v>
                </c:pt>
                <c:pt idx="258" formatCode="_(* #,##0_);_(* \(#,##0\);_(* &quot;-&quot;??_);_(@_)">
                  <c:v>67.400000000000006</c:v>
                </c:pt>
                <c:pt idx="259" formatCode="_(* #,##0_);_(* \(#,##0\);_(* &quot;-&quot;??_);_(@_)">
                  <c:v>67</c:v>
                </c:pt>
                <c:pt idx="260" formatCode="_(* #,##0_);_(* \(#,##0\);_(* &quot;-&quot;??_);_(@_)">
                  <c:v>67</c:v>
                </c:pt>
                <c:pt idx="261" formatCode="_(* #,##0_);_(* \(#,##0\);_(* &quot;-&quot;??_);_(@_)">
                  <c:v>65.5</c:v>
                </c:pt>
                <c:pt idx="262" formatCode="_(* #,##0_);_(* \(#,##0\);_(* &quot;-&quot;??_);_(@_)">
                  <c:v>65.2</c:v>
                </c:pt>
                <c:pt idx="263" formatCode="_(* #,##0_);_(* \(#,##0\);_(* &quot;-&quot;??_);_(@_)">
                  <c:v>66.5</c:v>
                </c:pt>
                <c:pt idx="264" formatCode="_(* #,##0_);_(* \(#,##0\);_(* &quot;-&quot;??_);_(@_)">
                  <c:v>65.099999999999994</c:v>
                </c:pt>
                <c:pt idx="265" formatCode="_(* #,##0_);_(* \(#,##0\);_(* &quot;-&quot;??_);_(@_)">
                  <c:v>64.099999999999994</c:v>
                </c:pt>
                <c:pt idx="266" formatCode="_(* #,##0_);_(* \(#,##0\);_(* &quot;-&quot;??_);_(@_)">
                  <c:v>63.9</c:v>
                </c:pt>
                <c:pt idx="267" formatCode="_(* #,##0_);_(* \(#,##0\);_(* &quot;-&quot;??_);_(@_)">
                  <c:v>64.099999999999994</c:v>
                </c:pt>
                <c:pt idx="268" formatCode="_(* #,##0_);_(* \(#,##0\);_(* &quot;-&quot;??_);_(@_)">
                  <c:v>63.3</c:v>
                </c:pt>
                <c:pt idx="269" formatCode="_(* #,##0_);_(* \(#,##0\);_(* &quot;-&quot;??_);_(@_)">
                  <c:v>61.3</c:v>
                </c:pt>
                <c:pt idx="270" formatCode="_(* #,##0_);_(* \(#,##0\);_(* &quot;-&quot;??_);_(@_)">
                  <c:v>60</c:v>
                </c:pt>
                <c:pt idx="271" formatCode="_(* #,##0_);_(* \(#,##0\);_(* &quot;-&quot;??_);_(@_)">
                  <c:v>60.8</c:v>
                </c:pt>
                <c:pt idx="272" formatCode="_(* #,##0_);_(* \(#,##0\);_(* &quot;-&quot;??_);_(@_)">
                  <c:v>62.2</c:v>
                </c:pt>
                <c:pt idx="273" formatCode="_(* #,##0_);_(* \(#,##0\);_(* &quot;-&quot;??_);_(@_)">
                  <c:v>63.3</c:v>
                </c:pt>
                <c:pt idx="274" formatCode="_(* #,##0_);_(* \(#,##0\);_(* &quot;-&quot;??_);_(@_)">
                  <c:v>63.4</c:v>
                </c:pt>
                <c:pt idx="275" formatCode="_(* #,##0_);_(* \(#,##0\);_(* &quot;-&quot;??_);_(@_)">
                  <c:v>62.4</c:v>
                </c:pt>
                <c:pt idx="276" formatCode="_(* #,##0_);_(* \(#,##0\);_(* &quot;-&quot;??_);_(@_)">
                  <c:v>60.4</c:v>
                </c:pt>
                <c:pt idx="277" formatCode="_(* #,##0_);_(* \(#,##0\);_(* &quot;-&quot;??_);_(@_)">
                  <c:v>59.2</c:v>
                </c:pt>
                <c:pt idx="278" formatCode="_(* #,##0_);_(* \(#,##0\);_(* &quot;-&quot;??_);_(@_)">
                  <c:v>59.2</c:v>
                </c:pt>
                <c:pt idx="279" formatCode="_(* #,##0_);_(* \(#,##0\);_(* &quot;-&quot;??_);_(@_)">
                  <c:v>59.5</c:v>
                </c:pt>
                <c:pt idx="280" formatCode="_(* #,##0_);_(* \(#,##0\);_(* &quot;-&quot;??_);_(@_)">
                  <c:v>59.8</c:v>
                </c:pt>
                <c:pt idx="281" formatCode="_(* #,##0_);_(* \(#,##0\);_(* &quot;-&quot;??_);_(@_)">
                  <c:v>60.1</c:v>
                </c:pt>
                <c:pt idx="282" formatCode="_(* #,##0_);_(* \(#,##0\);_(* &quot;-&quot;??_);_(@_)">
                  <c:v>58.7</c:v>
                </c:pt>
                <c:pt idx="283" formatCode="_(* #,##0_);_(* \(#,##0\);_(* &quot;-&quot;??_);_(@_)">
                  <c:v>57.9</c:v>
                </c:pt>
                <c:pt idx="284" formatCode="_(* #,##0_);_(* \(#,##0\);_(* &quot;-&quot;??_);_(@_)">
                  <c:v>57.6</c:v>
                </c:pt>
                <c:pt idx="285" formatCode="_(* #,##0_);_(* \(#,##0\);_(* &quot;-&quot;??_);_(@_)">
                  <c:v>57.5</c:v>
                </c:pt>
                <c:pt idx="286" formatCode="_(* #,##0_);_(* \(#,##0\);_(* &quot;-&quot;??_);_(@_)">
                  <c:v>57.6</c:v>
                </c:pt>
                <c:pt idx="287" formatCode="_(* #,##0_);_(* \(#,##0\);_(* &quot;-&quot;??_);_(@_)">
                  <c:v>57.4</c:v>
                </c:pt>
                <c:pt idx="288" formatCode="_(* #,##0_);_(* \(#,##0\);_(* &quot;-&quot;??_);_(@_)">
                  <c:v>56.2</c:v>
                </c:pt>
                <c:pt idx="289" formatCode="_(* #,##0_);_(* \(#,##0\);_(* &quot;-&quot;??_);_(@_)">
                  <c:v>56.5</c:v>
                </c:pt>
                <c:pt idx="290" formatCode="_(* #,##0_);_(* \(#,##0\);_(* &quot;-&quot;??_);_(@_)">
                  <c:v>56.7</c:v>
                </c:pt>
                <c:pt idx="291" formatCode="_(* #,##0_);_(* \(#,##0\);_(* &quot;-&quot;??_);_(@_)">
                  <c:v>56.3</c:v>
                </c:pt>
                <c:pt idx="292" formatCode="_(* #,##0_);_(* \(#,##0\);_(* &quot;-&quot;??_);_(@_)">
                  <c:v>56.3</c:v>
                </c:pt>
                <c:pt idx="293" formatCode="_(* #,##0_);_(* \(#,##0\);_(* &quot;-&quot;??_);_(@_)">
                  <c:v>56.3</c:v>
                </c:pt>
                <c:pt idx="294" formatCode="_(* #,##0_);_(* \(#,##0\);_(* &quot;-&quot;??_);_(@_)">
                  <c:v>56.2</c:v>
                </c:pt>
                <c:pt idx="295" formatCode="_(* #,##0_);_(* \(#,##0\);_(* &quot;-&quot;??_);_(@_)">
                  <c:v>56.4</c:v>
                </c:pt>
                <c:pt idx="296" formatCode="_(* #,##0_);_(* \(#,##0\);_(* &quot;-&quot;??_);_(@_)">
                  <c:v>56.6</c:v>
                </c:pt>
                <c:pt idx="297" formatCode="_(* #,##0_);_(* \(#,##0\);_(* &quot;-&quot;??_);_(@_)">
                  <c:v>56.3</c:v>
                </c:pt>
                <c:pt idx="298" formatCode="_(* #,##0_);_(* \(#,##0\);_(* &quot;-&quot;??_);_(@_)">
                  <c:v>56</c:v>
                </c:pt>
                <c:pt idx="299" formatCode="_(* #,##0_);_(* \(#,##0\);_(* &quot;-&quot;??_);_(@_)">
                  <c:v>56.9</c:v>
                </c:pt>
                <c:pt idx="300" formatCode="_(* #,##0_);_(* \(#,##0\);_(* &quot;-&quot;??_);_(@_)">
                  <c:v>55.5</c:v>
                </c:pt>
                <c:pt idx="301" formatCode="_(* #,##0_);_(* \(#,##0\);_(* &quot;-&quot;??_);_(@_)">
                  <c:v>55.3</c:v>
                </c:pt>
                <c:pt idx="302" formatCode="_(* #,##0_);_(* \(#,##0\);_(* &quot;-&quot;??_);_(@_)">
                  <c:v>53.9</c:v>
                </c:pt>
                <c:pt idx="303" formatCode="_(* #,##0_);_(* \(#,##0\);_(* &quot;-&quot;??_);_(@_)">
                  <c:v>53.7</c:v>
                </c:pt>
                <c:pt idx="304" formatCode="_(* #,##0_);_(* \(#,##0\);_(* &quot;-&quot;??_);_(@_)">
                  <c:v>53</c:v>
                </c:pt>
                <c:pt idx="305" formatCode="_(* #,##0_);_(* \(#,##0\);_(* &quot;-&quot;??_);_(@_)">
                  <c:v>52.7</c:v>
                </c:pt>
                <c:pt idx="306" formatCode="_(* #,##0_);_(* \(#,##0\);_(* &quot;-&quot;??_);_(@_)">
                  <c:v>52.9</c:v>
                </c:pt>
                <c:pt idx="307" formatCode="_(* #,##0_);_(* \(#,##0\);_(* &quot;-&quot;??_);_(@_)">
                  <c:v>51.6</c:v>
                </c:pt>
                <c:pt idx="308" formatCode="_(* #,##0_);_(* \(#,##0\);_(* &quot;-&quot;??_);_(@_)">
                  <c:v>50.8</c:v>
                </c:pt>
                <c:pt idx="309" formatCode="_(* #,##0_);_(* \(#,##0\);_(* &quot;-&quot;??_);_(@_)">
                  <c:v>49.7</c:v>
                </c:pt>
                <c:pt idx="310" formatCode="_(* #,##0_);_(* \(#,##0\);_(* &quot;-&quot;??_);_(@_)">
                  <c:v>49.7</c:v>
                </c:pt>
                <c:pt idx="311" formatCode="_(* #,##0_);_(* \(#,##0\);_(* &quot;-&quot;??_);_(@_)">
                  <c:v>49.8</c:v>
                </c:pt>
                <c:pt idx="312" formatCode="_(* #,##0_);_(* \(#,##0\);_(* &quot;-&quot;??_);_(@_)">
                  <c:v>50.1</c:v>
                </c:pt>
                <c:pt idx="313" formatCode="_(* #,##0_);_(* \(#,##0\);_(* &quot;-&quot;??_);_(@_)">
                  <c:v>50.2</c:v>
                </c:pt>
                <c:pt idx="314" formatCode="_(* #,##0_);_(* \(#,##0\);_(* &quot;-&quot;??_);_(@_)">
                  <c:v>50.3</c:v>
                </c:pt>
                <c:pt idx="315" formatCode="_(* #,##0_);_(* \(#,##0\);_(* &quot;-&quot;??_);_(@_)">
                  <c:v>52</c:v>
                </c:pt>
                <c:pt idx="316" formatCode="_(* #,##0_);_(* \(#,##0\);_(* &quot;-&quot;??_);_(@_)">
                  <c:v>52.1</c:v>
                </c:pt>
                <c:pt idx="317" formatCode="_(* #,##0_);_(* \(#,##0\);_(* &quot;-&quot;??_);_(@_)">
                  <c:v>52</c:v>
                </c:pt>
                <c:pt idx="318" formatCode="_(* #,##0_);_(* \(#,##0\);_(* &quot;-&quot;??_);_(@_)">
                  <c:v>52.3</c:v>
                </c:pt>
                <c:pt idx="319" formatCode="_(* #,##0_);_(* \(#,##0\);_(* &quot;-&quot;??_);_(@_)">
                  <c:v>52.1</c:v>
                </c:pt>
                <c:pt idx="320" formatCode="_(* #,##0_);_(* \(#,##0\);_(* &quot;-&quot;??_);_(@_)">
                  <c:v>50.8</c:v>
                </c:pt>
                <c:pt idx="321" formatCode="_(* #,##0_);_(* \(#,##0\);_(* &quot;-&quot;??_);_(@_)">
                  <c:v>50.4</c:v>
                </c:pt>
                <c:pt idx="322" formatCode="_(* #,##0_);_(* \(#,##0\);_(* &quot;-&quot;??_);_(@_)">
                  <c:v>51.6</c:v>
                </c:pt>
                <c:pt idx="323" formatCode="_(* #,##0_);_(* \(#,##0\);_(* &quot;-&quot;??_);_(@_)">
                  <c:v>54.3</c:v>
                </c:pt>
                <c:pt idx="324" formatCode="_(* #,##0_);_(* \(#,##0\);_(* &quot;-&quot;??_);_(@_)">
                  <c:v>54.7</c:v>
                </c:pt>
                <c:pt idx="325" formatCode="_(* #,##0_);_(* \(#,##0\);_(* &quot;-&quot;??_);_(@_)">
                  <c:v>52.8</c:v>
                </c:pt>
                <c:pt idx="326" formatCode="_(* #,##0_);_(* \(#,##0\);_(* &quot;-&quot;??_);_(@_)">
                  <c:v>50.1</c:v>
                </c:pt>
                <c:pt idx="327" formatCode="_(* #,##0_);_(* \(#,##0\);_(* &quot;-&quot;??_);_(@_)">
                  <c:v>48.9</c:v>
                </c:pt>
                <c:pt idx="328" formatCode="_(* #,##0_);_(* \(#,##0\);_(* &quot;-&quot;??_);_(@_)">
                  <c:v>48.9</c:v>
                </c:pt>
                <c:pt idx="329" formatCode="_(* #,##0_);_(* \(#,##0\);_(* &quot;-&quot;??_);_(@_)">
                  <c:v>47.9</c:v>
                </c:pt>
                <c:pt idx="330" formatCode="_(* #,##0_);_(* \(#,##0\);_(* &quot;-&quot;??_);_(@_)">
                  <c:v>47.9</c:v>
                </c:pt>
                <c:pt idx="331" formatCode="_(* #,##0_);_(* \(#,##0\);_(* &quot;-&quot;??_);_(@_)">
                  <c:v>49</c:v>
                </c:pt>
                <c:pt idx="332" formatCode="_(* #,##0_);_(* \(#,##0\);_(* &quot;-&quot;??_);_(@_)">
                  <c:v>48.9</c:v>
                </c:pt>
                <c:pt idx="333" formatCode="_(* #,##0_);_(* \(#,##0\);_(* &quot;-&quot;??_);_(@_)">
                  <c:v>49</c:v>
                </c:pt>
                <c:pt idx="334" formatCode="_(* #,##0_);_(* \(#,##0\);_(* &quot;-&quot;??_);_(@_)">
                  <c:v>48.2</c:v>
                </c:pt>
                <c:pt idx="335" formatCode="_(* #,##0_);_(* \(#,##0\);_(* &quot;-&quot;??_);_(@_)">
                  <c:v>48</c:v>
                </c:pt>
                <c:pt idx="336" formatCode="_(* #,##0_);_(* \(#,##0\);_(* &quot;-&quot;??_);_(@_)">
                  <c:v>47.8</c:v>
                </c:pt>
                <c:pt idx="337" formatCode="_(* #,##0_);_(* \(#,##0\);_(* &quot;-&quot;??_);_(@_)">
                  <c:v>46</c:v>
                </c:pt>
                <c:pt idx="338" formatCode="_(* #,##0_);_(* \(#,##0\);_(* &quot;-&quot;??_);_(@_)">
                  <c:v>43.3</c:v>
                </c:pt>
                <c:pt idx="339" formatCode="_(* #,##0_);_(* \(#,##0\);_(* &quot;-&quot;??_);_(@_)">
                  <c:v>42.5</c:v>
                </c:pt>
                <c:pt idx="340" formatCode="_(* #,##0_);_(* \(#,##0\);_(* &quot;-&quot;??_);_(@_)">
                  <c:v>45.4</c:v>
                </c:pt>
                <c:pt idx="341" formatCode="_(* #,##0_);_(* \(#,##0\);_(* &quot;-&quot;??_);_(@_)">
                  <c:v>43.4</c:v>
                </c:pt>
                <c:pt idx="342" formatCode="_(* #,##0_);_(* \(#,##0\);_(* &quot;-&quot;??_);_(@_)">
                  <c:v>42.4</c:v>
                </c:pt>
                <c:pt idx="343" formatCode="_(* #,##0_);_(* \(#,##0\);_(* &quot;-&quot;??_);_(@_)">
                  <c:v>42.1</c:v>
                </c:pt>
                <c:pt idx="344" formatCode="_(* #,##0_);_(* \(#,##0\);_(* &quot;-&quot;??_);_(@_)">
                  <c:v>43.1</c:v>
                </c:pt>
                <c:pt idx="345" formatCode="_(* #,##0_);_(* \(#,##0\);_(* &quot;-&quot;??_);_(@_)">
                  <c:v>43.2</c:v>
                </c:pt>
                <c:pt idx="346" formatCode="_(* #,##0_);_(* \(#,##0\);_(* &quot;-&quot;??_);_(@_)">
                  <c:v>44.2</c:v>
                </c:pt>
                <c:pt idx="347" formatCode="_(* #,##0_);_(* \(#,##0\);_(* &quot;-&quot;??_);_(@_)">
                  <c:v>44.5</c:v>
                </c:pt>
                <c:pt idx="348" formatCode="_(* #,##0_);_(* \(#,##0\);_(* &quot;-&quot;??_);_(@_)">
                  <c:v>44</c:v>
                </c:pt>
                <c:pt idx="349" formatCode="_(* #,##0_);_(* \(#,##0\);_(* &quot;-&quot;??_);_(@_)">
                  <c:v>44.7</c:v>
                </c:pt>
                <c:pt idx="350" formatCode="_(* #,##0_);_(* \(#,##0\);_(* &quot;-&quot;??_);_(@_)">
                  <c:v>45.1</c:v>
                </c:pt>
                <c:pt idx="351" formatCode="_(* #,##0_);_(* \(#,##0\);_(* &quot;-&quot;??_);_(@_)">
                  <c:v>49.3</c:v>
                </c:pt>
                <c:pt idx="352" formatCode="_(* #,##0_);_(* \(#,##0\);_(* &quot;-&quot;??_);_(@_)">
                  <c:v>50.6</c:v>
                </c:pt>
                <c:pt idx="353" formatCode="_(* #,##0_);_(* \(#,##0\);_(* &quot;-&quot;??_);_(@_)">
                  <c:v>47.8</c:v>
                </c:pt>
                <c:pt idx="354" formatCode="_(* #,##0_);_(* \(#,##0\);_(* &quot;-&quot;??_);_(@_)">
                  <c:v>46.9</c:v>
                </c:pt>
                <c:pt idx="355" formatCode="_(* #,##0_);_(* \(#,##0\);_(* &quot;-&quot;??_);_(@_)">
                  <c:v>46.7</c:v>
                </c:pt>
                <c:pt idx="356" formatCode="_(* #,##0_);_(* \(#,##0\);_(* &quot;-&quot;??_);_(@_)">
                  <c:v>46.6</c:v>
                </c:pt>
                <c:pt idx="357" formatCode="_(* #,##0_);_(* \(#,##0\);_(* &quot;-&quot;??_);_(@_)">
                  <c:v>47</c:v>
                </c:pt>
                <c:pt idx="358" formatCode="_(* #,##0_);_(* \(#,##0\);_(* &quot;-&quot;??_);_(@_)">
                  <c:v>47.1</c:v>
                </c:pt>
                <c:pt idx="359" formatCode="_(* #,##0_);_(* \(#,##0\);_(* &quot;-&quot;??_);_(@_)">
                  <c:v>47.2</c:v>
                </c:pt>
                <c:pt idx="360" formatCode="_(* #,##0_);_(* \(#,##0\);_(* &quot;-&quot;??_);_(@_)">
                  <c:v>47</c:v>
                </c:pt>
                <c:pt idx="361" formatCode="_(* #,##0_);_(* \(#,##0\);_(* &quot;-&quot;??_);_(@_)">
                  <c:v>51.7</c:v>
                </c:pt>
                <c:pt idx="362" formatCode="_(* #,##0_);_(* \(#,##0\);_(* &quot;-&quot;??_);_(@_)">
                  <c:v>48.4</c:v>
                </c:pt>
                <c:pt idx="363" formatCode="_(* #,##0_);_(* \(#,##0\);_(* &quot;-&quot;??_);_(@_)">
                  <c:v>47.7</c:v>
                </c:pt>
                <c:pt idx="364" formatCode="_(* #,##0_);_(* \(#,##0\);_(* &quot;-&quot;??_);_(@_)">
                  <c:v>44</c:v>
                </c:pt>
              </c:numCache>
            </c:numRef>
          </c:val>
          <c:smooth val="0"/>
        </c:ser>
        <c:ser>
          <c:idx val="2"/>
          <c:order val="2"/>
          <c:tx>
            <c:v>Temp Grab 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FigData!$BC$5:$BC$369</c:f>
              <c:numCache>
                <c:formatCode>General</c:formatCode>
                <c:ptCount val="365"/>
                <c:pt idx="8">
                  <c:v>50.36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61600"/>
        <c:axId val="42363520"/>
      </c:lineChart>
      <c:dateAx>
        <c:axId val="4236160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2363520"/>
        <c:crosses val="autoZero"/>
        <c:auto val="1"/>
        <c:lblOffset val="100"/>
        <c:baseTimeUnit val="days"/>
        <c:majorUnit val="31"/>
        <c:majorTimeUnit val="days"/>
      </c:dateAx>
      <c:valAx>
        <c:axId val="423635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2361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254829806808156"/>
          <c:y val="0.40639576987183285"/>
          <c:w val="0.12880102958611314"/>
          <c:h val="0.1298603368009661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entury Gothic" pitchFamily="34" charset="0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 pitchFamily="34" charset="0"/>
              </a:rPr>
              <a:t>Figure 6i. San Joaquin River at HWY 152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Century Gothic" pitchFamily="34" charset="0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 pitchFamily="34" charset="0"/>
              </a:rPr>
              <a:t>Dissolved and Total Organic Carbon (mg/L)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141905067509167E-2"/>
          <c:y val="0.13189106828843214"/>
          <c:w val="0.8942341141526543"/>
          <c:h val="0.74720433305678235"/>
        </c:manualLayout>
      </c:layout>
      <c:lineChart>
        <c:grouping val="standard"/>
        <c:varyColors val="0"/>
        <c:ser>
          <c:idx val="1"/>
          <c:order val="0"/>
          <c:tx>
            <c:v>Total Organic Carbon</c:v>
          </c:tx>
          <c:spPr>
            <a:ln>
              <a:noFill/>
            </a:ln>
          </c:spPr>
          <c:marker>
            <c:spPr>
              <a:solidFill>
                <a:srgbClr val="FFC000"/>
              </a:solidFill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FigData!$V$5:$V$369</c:f>
              <c:numCache>
                <c:formatCode>General</c:formatCode>
                <c:ptCount val="365"/>
                <c:pt idx="8">
                  <c:v>3.6</c:v>
                </c:pt>
              </c:numCache>
            </c:numRef>
          </c:val>
          <c:smooth val="0"/>
        </c:ser>
        <c:ser>
          <c:idx val="0"/>
          <c:order val="1"/>
          <c:tx>
            <c:v>Dissolved Organic Carbon</c:v>
          </c:tx>
          <c:spPr>
            <a:ln>
              <a:noFill/>
            </a:ln>
          </c:spPr>
          <c:marker>
            <c:spPr>
              <a:solidFill>
                <a:srgbClr val="00B050"/>
              </a:solidFill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FigData!$W$5:$W$370</c:f>
              <c:numCache>
                <c:formatCode>General</c:formatCode>
                <c:ptCount val="366"/>
                <c:pt idx="8">
                  <c:v>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76576"/>
        <c:axId val="42386944"/>
      </c:lineChart>
      <c:dateAx>
        <c:axId val="4237657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2386944"/>
        <c:crosses val="autoZero"/>
        <c:auto val="1"/>
        <c:lblOffset val="100"/>
        <c:baseTimeUnit val="days"/>
        <c:majorUnit val="31"/>
        <c:majorTimeUnit val="days"/>
      </c:dateAx>
      <c:valAx>
        <c:axId val="4238694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2376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236577505017765"/>
          <c:y val="0.28515959361938631"/>
          <c:w val="0.18651340996168594"/>
          <c:h val="0.10739666450379676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444" l="0.70000000000000062" r="0.70000000000000062" t="0.75000000000000444" header="0.30000000000000032" footer="0.30000000000000032"/>
    <c:pageSetup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</a:t>
            </a:r>
            <a:r>
              <a:rPr lang="en-US" sz="1200" baseline="0"/>
              <a:t>6g. </a:t>
            </a:r>
            <a:r>
              <a:rPr lang="en-US" sz="1200"/>
              <a:t>San Joaquin River at HWY 152 </a:t>
            </a:r>
          </a:p>
          <a:p>
            <a:pPr>
              <a:defRPr sz="1200"/>
            </a:pPr>
            <a:r>
              <a:rPr lang="en-US" sz="1200"/>
              <a:t>Anions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3077957360593082E-2"/>
          <c:y val="0.13614005249343841"/>
          <c:w val="0.90282270870521786"/>
          <c:h val="0.75324430446194213"/>
        </c:manualLayout>
      </c:layout>
      <c:lineChart>
        <c:grouping val="standard"/>
        <c:varyColors val="0"/>
        <c:ser>
          <c:idx val="18"/>
          <c:order val="0"/>
          <c:tx>
            <c:strRef>
              <c:f>FigData!$AF$4</c:f>
              <c:strCache>
                <c:ptCount val="1"/>
                <c:pt idx="0">
                  <c:v>Alkalinity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FigData!$C$5:$C$370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FigData!$AF$5:$AF$369</c:f>
              <c:numCache>
                <c:formatCode>General</c:formatCode>
                <c:ptCount val="365"/>
                <c:pt idx="8">
                  <c:v>47</c:v>
                </c:pt>
              </c:numCache>
            </c:numRef>
          </c:val>
          <c:smooth val="0"/>
        </c:ser>
        <c:ser>
          <c:idx val="19"/>
          <c:order val="1"/>
          <c:tx>
            <c:strRef>
              <c:f>FigData!$AG$4</c:f>
              <c:strCache>
                <c:ptCount val="1"/>
                <c:pt idx="0">
                  <c:v>Bicarbonate Alkalinity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FigData!$C$5:$C$370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FigData!$AG$5:$AG$369</c:f>
              <c:numCache>
                <c:formatCode>General</c:formatCode>
                <c:ptCount val="365"/>
                <c:pt idx="8">
                  <c:v>57</c:v>
                </c:pt>
              </c:numCache>
            </c:numRef>
          </c:val>
          <c:smooth val="0"/>
        </c:ser>
        <c:ser>
          <c:idx val="21"/>
          <c:order val="2"/>
          <c:tx>
            <c:strRef>
              <c:f>FigData!$AI$4</c:f>
              <c:strCache>
                <c:ptCount val="1"/>
                <c:pt idx="0">
                  <c:v>Hydroxide Alkalinity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FigData!$C$5:$C$370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FigData!$AI$5:$AI$369</c:f>
              <c:numCache>
                <c:formatCode>General</c:formatCode>
                <c:ptCount val="365"/>
                <c:pt idx="8">
                  <c:v>4.9989999999999997</c:v>
                </c:pt>
              </c:numCache>
            </c:numRef>
          </c:val>
          <c:smooth val="0"/>
        </c:ser>
        <c:ser>
          <c:idx val="20"/>
          <c:order val="3"/>
          <c:tx>
            <c:strRef>
              <c:f>FigData!$AH$4</c:f>
              <c:strCache>
                <c:ptCount val="1"/>
                <c:pt idx="0">
                  <c:v>Carbonate Alkalinity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FigData!$C$5:$C$370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FigData!$AH$5:$AH$369</c:f>
              <c:numCache>
                <c:formatCode>General</c:formatCode>
                <c:ptCount val="365"/>
                <c:pt idx="8">
                  <c:v>4.9989999999999997</c:v>
                </c:pt>
              </c:numCache>
            </c:numRef>
          </c:val>
          <c:smooth val="0"/>
        </c:ser>
        <c:ser>
          <c:idx val="22"/>
          <c:order val="4"/>
          <c:tx>
            <c:strRef>
              <c:f>FigData!$AJ$4</c:f>
              <c:strCache>
                <c:ptCount val="1"/>
                <c:pt idx="0">
                  <c:v>Chloride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FigData!$C$5:$C$370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FigData!$AJ$5:$AJ$369</c:f>
              <c:numCache>
                <c:formatCode>General</c:formatCode>
                <c:ptCount val="365"/>
                <c:pt idx="8">
                  <c:v>34</c:v>
                </c:pt>
              </c:numCache>
            </c:numRef>
          </c:val>
          <c:smooth val="0"/>
        </c:ser>
        <c:ser>
          <c:idx val="24"/>
          <c:order val="5"/>
          <c:tx>
            <c:strRef>
              <c:f>FigData!$AL$4</c:f>
              <c:strCache>
                <c:ptCount val="1"/>
                <c:pt idx="0">
                  <c:v>Sulfate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FigData!$C$5:$C$370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FigData!$AL$5:$AL$369</c:f>
              <c:numCache>
                <c:formatCode>General</c:formatCode>
                <c:ptCount val="365"/>
                <c:pt idx="8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28224"/>
        <c:axId val="42630144"/>
      </c:lineChart>
      <c:dateAx>
        <c:axId val="4262822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42630144"/>
        <c:crosses val="autoZero"/>
        <c:auto val="1"/>
        <c:lblOffset val="100"/>
        <c:baseTimeUnit val="days"/>
      </c:dateAx>
      <c:valAx>
        <c:axId val="4263014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42628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122647065238765"/>
          <c:y val="0.1939365879265092"/>
          <c:w val="0.14492311383514744"/>
          <c:h val="0.37465994750656167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55" l="0.70000000000000062" r="0.70000000000000062" t="0.75000000000000455" header="0.30000000000000032" footer="0.30000000000000032"/>
    <c:pageSetup orientation="portrait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 6j. San Joaquin River at HWY 152</a:t>
            </a:r>
          </a:p>
          <a:p>
            <a:pPr>
              <a:defRPr sz="1200" b="1"/>
            </a:pPr>
            <a:r>
              <a:rPr lang="en-US" sz="1200" b="1"/>
              <a:t>Nutrients (mg/L)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001093613298504E-2"/>
          <c:y val="0.12292848529069006"/>
          <c:w val="0.90043635170602765"/>
          <c:h val="0.77296628461982864"/>
        </c:manualLayout>
      </c:layout>
      <c:lineChart>
        <c:grouping val="standard"/>
        <c:varyColors val="0"/>
        <c:ser>
          <c:idx val="1"/>
          <c:order val="0"/>
          <c:tx>
            <c:v>Chlorophyll A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FigData!$Q$5:$Q$369</c:f>
              <c:numCache>
                <c:formatCode>General</c:formatCode>
                <c:ptCount val="365"/>
                <c:pt idx="8">
                  <c:v>1.9990000000000001</c:v>
                </c:pt>
              </c:numCache>
            </c:numRef>
          </c:val>
          <c:smooth val="0"/>
        </c:ser>
        <c:ser>
          <c:idx val="2"/>
          <c:order val="1"/>
          <c:tx>
            <c:v>Nitrate as N</c:v>
          </c:tx>
          <c:spPr>
            <a:ln>
              <a:noFill/>
            </a:ln>
          </c:spPr>
          <c:marker>
            <c:symbol val="x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FigData!$R$5:$R$369</c:f>
              <c:numCache>
                <c:formatCode>General</c:formatCode>
                <c:ptCount val="365"/>
                <c:pt idx="8">
                  <c:v>0.15</c:v>
                </c:pt>
              </c:numCache>
            </c:numRef>
          </c:val>
          <c:smooth val="0"/>
        </c:ser>
        <c:ser>
          <c:idx val="3"/>
          <c:order val="2"/>
          <c:tx>
            <c:v>Nitrite as N</c:v>
          </c:tx>
          <c:spPr>
            <a:ln>
              <a:noFill/>
            </a:ln>
          </c:spPr>
          <c:marker>
            <c:symbol val="star"/>
            <c:size val="7"/>
            <c:spPr>
              <a:solidFill>
                <a:srgbClr val="4BACC6"/>
              </a:solidFill>
              <a:ln>
                <a:noFill/>
              </a:ln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FigData!$S$5:$S$369</c:f>
              <c:numCache>
                <c:formatCode>General</c:formatCode>
                <c:ptCount val="365"/>
                <c:pt idx="8">
                  <c:v>2.9000000000000001E-2</c:v>
                </c:pt>
              </c:numCache>
            </c:numRef>
          </c:val>
          <c:smooth val="0"/>
        </c:ser>
        <c:ser>
          <c:idx val="4"/>
          <c:order val="3"/>
          <c:tx>
            <c:v>Phosphorus Total as P</c:v>
          </c:tx>
          <c:spPr>
            <a:ln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accent6"/>
                </a:solidFill>
              </a:ln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FigData!$T$5:$T$369</c:f>
              <c:numCache>
                <c:formatCode>General</c:formatCode>
                <c:ptCount val="365"/>
                <c:pt idx="8">
                  <c:v>4.9000000000000002E-2</c:v>
                </c:pt>
              </c:numCache>
            </c:numRef>
          </c:val>
          <c:smooth val="0"/>
        </c:ser>
        <c:ser>
          <c:idx val="5"/>
          <c:order val="4"/>
          <c:tx>
            <c:v>Total Kjeldal Nitrogen</c:v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FigData!$U$5:$U$369</c:f>
              <c:numCache>
                <c:formatCode>General</c:formatCode>
                <c:ptCount val="365"/>
                <c:pt idx="8">
                  <c:v>0.3</c:v>
                </c:pt>
              </c:numCache>
            </c:numRef>
          </c:val>
          <c:smooth val="0"/>
        </c:ser>
        <c:ser>
          <c:idx val="0"/>
          <c:order val="5"/>
          <c:tx>
            <c:v>Ammonia as N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FigData!$C$5:$C$369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FigData!$P$5:$P$369</c:f>
              <c:numCache>
                <c:formatCode>General</c:formatCode>
                <c:ptCount val="365"/>
                <c:pt idx="8">
                  <c:v>4.9000000000000002E-2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54720"/>
        <c:axId val="42800256"/>
      </c:lineChart>
      <c:dateAx>
        <c:axId val="4265472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42800256"/>
        <c:crosses val="autoZero"/>
        <c:auto val="1"/>
        <c:lblOffset val="100"/>
        <c:baseTimeUnit val="days"/>
      </c:dateAx>
      <c:valAx>
        <c:axId val="42800256"/>
        <c:scaling>
          <c:logBase val="10"/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min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2654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16829710219735"/>
          <c:y val="0.29020135996513929"/>
          <c:w val="0.16565277777777768"/>
          <c:h val="0.34774833434282248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466" l="0.70000000000000062" r="0.70000000000000062" t="0.7500000000000046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9524</xdr:rowOff>
    </xdr:from>
    <xdr:to>
      <xdr:col>17</xdr:col>
      <xdr:colOff>609599</xdr:colOff>
      <xdr:row>24</xdr:row>
      <xdr:rowOff>190499</xdr:rowOff>
    </xdr:to>
    <xdr:graphicFrame macro="">
      <xdr:nvGraphicFramePr>
        <xdr:cNvPr id="103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125</xdr:row>
      <xdr:rowOff>0</xdr:rowOff>
    </xdr:from>
    <xdr:to>
      <xdr:col>18</xdr:col>
      <xdr:colOff>12700</xdr:colOff>
      <xdr:row>150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17</xdr:col>
      <xdr:colOff>584200</xdr:colOff>
      <xdr:row>75</xdr:row>
      <xdr:rowOff>117475</xdr:rowOff>
    </xdr:to>
    <xdr:graphicFrame macro="">
      <xdr:nvGraphicFramePr>
        <xdr:cNvPr id="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99</xdr:row>
      <xdr:rowOff>177800</xdr:rowOff>
    </xdr:from>
    <xdr:to>
      <xdr:col>17</xdr:col>
      <xdr:colOff>596900</xdr:colOff>
      <xdr:row>124</xdr:row>
      <xdr:rowOff>177800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75</xdr:row>
      <xdr:rowOff>25400</xdr:rowOff>
    </xdr:from>
    <xdr:to>
      <xdr:col>18</xdr:col>
      <xdr:colOff>0</xdr:colOff>
      <xdr:row>100</xdr:row>
      <xdr:rowOff>25400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17</xdr:col>
      <xdr:colOff>587375</xdr:colOff>
      <xdr:row>49</xdr:row>
      <xdr:rowOff>190500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48</xdr:row>
      <xdr:rowOff>4763</xdr:rowOff>
    </xdr:from>
    <xdr:to>
      <xdr:col>18</xdr:col>
      <xdr:colOff>1587</xdr:colOff>
      <xdr:row>73</xdr:row>
      <xdr:rowOff>33338</xdr:rowOff>
    </xdr:to>
    <xdr:graphicFrame macro="">
      <xdr:nvGraphicFramePr>
        <xdr:cNvPr id="308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18</xdr:col>
      <xdr:colOff>0</xdr:colOff>
      <xdr:row>25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23813</xdr:colOff>
      <xdr:row>73</xdr:row>
      <xdr:rowOff>47625</xdr:rowOff>
    </xdr:from>
    <xdr:to>
      <xdr:col>17</xdr:col>
      <xdr:colOff>598489</xdr:colOff>
      <xdr:row>99</xdr:row>
      <xdr:rowOff>28575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17</xdr:col>
      <xdr:colOff>584200</xdr:colOff>
      <xdr:row>48</xdr:row>
      <xdr:rowOff>12700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23813</xdr:colOff>
      <xdr:row>98</xdr:row>
      <xdr:rowOff>166688</xdr:rowOff>
    </xdr:from>
    <xdr:to>
      <xdr:col>18</xdr:col>
      <xdr:colOff>14288</xdr:colOff>
      <xdr:row>123</xdr:row>
      <xdr:rowOff>157163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0.1419</cdr:x>
      <cdr:y>0.42247</cdr:y>
    </cdr:from>
    <cdr:to>
      <cdr:x>0.31982</cdr:x>
      <cdr:y>0.59294</cdr:y>
    </cdr:to>
    <cdr:sp macro="" textlink="">
      <cdr:nvSpPr>
        <cdr:cNvPr id="2" name="TextBox 1"/>
        <cdr:cNvSpPr txBox="1"/>
      </cdr:nvSpPr>
      <cdr:spPr>
        <a:xfrm xmlns:a="http://schemas.openxmlformats.org/drawingml/2006/main" rot="10800000" flipV="1">
          <a:off x="1547800" y="2024085"/>
          <a:ext cx="1940731" cy="81674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 ,</a:t>
          </a:r>
          <a:r>
            <a:rPr lang="en-US" sz="1100" baseline="0"/>
            <a:t> no water quality samples collected </a:t>
          </a:r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0.15359</cdr:x>
      <cdr:y>0.43</cdr:y>
    </cdr:from>
    <cdr:to>
      <cdr:x>0.32576</cdr:x>
      <cdr:y>0.59388</cdr:y>
    </cdr:to>
    <cdr:sp macro="" textlink="">
      <cdr:nvSpPr>
        <cdr:cNvPr id="2" name="TextBox 1"/>
        <cdr:cNvSpPr txBox="1"/>
      </cdr:nvSpPr>
      <cdr:spPr>
        <a:xfrm xmlns:a="http://schemas.openxmlformats.org/drawingml/2006/main" rot="10800000" flipV="1">
          <a:off x="1678772" y="2047875"/>
          <a:ext cx="1881808" cy="78047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 ,</a:t>
          </a:r>
          <a:r>
            <a:rPr lang="en-US" sz="1100" baseline="0"/>
            <a:t> no water quality samples collected </a:t>
          </a:r>
          <a:endParaRPr 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0.14859</cdr:x>
      <cdr:y>0.45849</cdr:y>
    </cdr:from>
    <cdr:to>
      <cdr:x>0.31794</cdr:x>
      <cdr:y>0.61535</cdr:y>
    </cdr:to>
    <cdr:sp macro="" textlink="">
      <cdr:nvSpPr>
        <cdr:cNvPr id="2" name="TextBox 1"/>
        <cdr:cNvSpPr txBox="1"/>
      </cdr:nvSpPr>
      <cdr:spPr>
        <a:xfrm xmlns:a="http://schemas.openxmlformats.org/drawingml/2006/main" rot="10800000" flipV="1">
          <a:off x="1619244" y="2262167"/>
          <a:ext cx="1845474" cy="77392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site,</a:t>
          </a:r>
          <a:r>
            <a:rPr lang="en-US" sz="1100" baseline="0"/>
            <a:t> no water quality samples collected </a:t>
          </a:r>
          <a:endParaRPr lang="en-U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0.14628</cdr:x>
      <cdr:y>0.45249</cdr:y>
    </cdr:from>
    <cdr:to>
      <cdr:x>0.31881</cdr:x>
      <cdr:y>0.63011</cdr:y>
    </cdr:to>
    <cdr:sp macro="" textlink="">
      <cdr:nvSpPr>
        <cdr:cNvPr id="2" name="TextBox 1"/>
        <cdr:cNvSpPr txBox="1"/>
      </cdr:nvSpPr>
      <cdr:spPr>
        <a:xfrm xmlns:a="http://schemas.openxmlformats.org/drawingml/2006/main" rot="10800000" flipV="1">
          <a:off x="1595479" y="1988323"/>
          <a:ext cx="1881771" cy="7804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site, </a:t>
          </a:r>
          <a:r>
            <a:rPr lang="en-US" sz="1100" baseline="0"/>
            <a:t>no water quality samples collected </a:t>
          </a:r>
          <a:endParaRPr lang="en-U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0.14392</cdr:x>
      <cdr:y>0.41583</cdr:y>
    </cdr:from>
    <cdr:to>
      <cdr:x>0.31624</cdr:x>
      <cdr:y>0.58004</cdr:y>
    </cdr:to>
    <cdr:sp macro="" textlink="">
      <cdr:nvSpPr>
        <cdr:cNvPr id="2" name="TextBox 1"/>
        <cdr:cNvSpPr txBox="1"/>
      </cdr:nvSpPr>
      <cdr:spPr>
        <a:xfrm xmlns:a="http://schemas.openxmlformats.org/drawingml/2006/main" rot="10800000" flipV="1">
          <a:off x="1571647" y="1976429"/>
          <a:ext cx="1881805" cy="78048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 ,</a:t>
          </a:r>
          <a:r>
            <a:rPr lang="en-US" sz="1100" baseline="0"/>
            <a:t> no water quality samples collected 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://cdec.water.ca.gov/misc/flaglist.html" TargetMode="External"/><Relationship Id="rId117" Type="http://schemas.openxmlformats.org/officeDocument/2006/relationships/hyperlink" Target="http://cdec.water.ca.gov/misc/flaglist.html" TargetMode="External"/><Relationship Id="rId21" Type="http://schemas.openxmlformats.org/officeDocument/2006/relationships/hyperlink" Target="http://cdec.water.ca.gov/misc/flaglist.html" TargetMode="External"/><Relationship Id="rId42" Type="http://schemas.openxmlformats.org/officeDocument/2006/relationships/hyperlink" Target="http://cdec.water.ca.gov/misc/flaglist.html" TargetMode="External"/><Relationship Id="rId47" Type="http://schemas.openxmlformats.org/officeDocument/2006/relationships/hyperlink" Target="http://cdec.water.ca.gov/misc/flaglist.html" TargetMode="External"/><Relationship Id="rId63" Type="http://schemas.openxmlformats.org/officeDocument/2006/relationships/hyperlink" Target="http://cdec.water.ca.gov/misc/flaglist.html" TargetMode="External"/><Relationship Id="rId68" Type="http://schemas.openxmlformats.org/officeDocument/2006/relationships/hyperlink" Target="http://cdec.water.ca.gov/misc/flaglist.html" TargetMode="External"/><Relationship Id="rId84" Type="http://schemas.openxmlformats.org/officeDocument/2006/relationships/hyperlink" Target="http://cdec.water.ca.gov/misc/flaglist.html" TargetMode="External"/><Relationship Id="rId89" Type="http://schemas.openxmlformats.org/officeDocument/2006/relationships/hyperlink" Target="http://cdec.water.ca.gov/misc/flaglist.html" TargetMode="External"/><Relationship Id="rId112" Type="http://schemas.openxmlformats.org/officeDocument/2006/relationships/hyperlink" Target="http://cdec.water.ca.gov/misc/flaglist.html" TargetMode="External"/><Relationship Id="rId133" Type="http://schemas.openxmlformats.org/officeDocument/2006/relationships/hyperlink" Target="http://cdec.water.ca.gov/misc/flaglist.html" TargetMode="External"/><Relationship Id="rId138" Type="http://schemas.openxmlformats.org/officeDocument/2006/relationships/hyperlink" Target="http://cdec.water.ca.gov/misc/flaglist.html" TargetMode="External"/><Relationship Id="rId154" Type="http://schemas.openxmlformats.org/officeDocument/2006/relationships/hyperlink" Target="http://cdec.water.ca.gov/misc/flaglist.html" TargetMode="External"/><Relationship Id="rId159" Type="http://schemas.openxmlformats.org/officeDocument/2006/relationships/hyperlink" Target="http://cdec.water.ca.gov/misc/flaglist.html" TargetMode="External"/><Relationship Id="rId170" Type="http://schemas.openxmlformats.org/officeDocument/2006/relationships/hyperlink" Target="http://cdec.water.ca.gov/misc/flaglist.html" TargetMode="External"/><Relationship Id="rId16" Type="http://schemas.openxmlformats.org/officeDocument/2006/relationships/hyperlink" Target="http://cdec.water.ca.gov/misc/flaglist.html" TargetMode="External"/><Relationship Id="rId107" Type="http://schemas.openxmlformats.org/officeDocument/2006/relationships/hyperlink" Target="http://cdec.water.ca.gov/misc/flaglist.html" TargetMode="External"/><Relationship Id="rId11" Type="http://schemas.openxmlformats.org/officeDocument/2006/relationships/hyperlink" Target="http://cdec.water.ca.gov/misc/flaglist.html" TargetMode="External"/><Relationship Id="rId32" Type="http://schemas.openxmlformats.org/officeDocument/2006/relationships/hyperlink" Target="http://cdec.water.ca.gov/misc/flaglist.html" TargetMode="External"/><Relationship Id="rId37" Type="http://schemas.openxmlformats.org/officeDocument/2006/relationships/hyperlink" Target="http://cdec.water.ca.gov/misc/flaglist.html" TargetMode="External"/><Relationship Id="rId53" Type="http://schemas.openxmlformats.org/officeDocument/2006/relationships/hyperlink" Target="http://cdec.water.ca.gov/misc/flaglist.html" TargetMode="External"/><Relationship Id="rId58" Type="http://schemas.openxmlformats.org/officeDocument/2006/relationships/hyperlink" Target="http://cdec.water.ca.gov/misc/flaglist.html" TargetMode="External"/><Relationship Id="rId74" Type="http://schemas.openxmlformats.org/officeDocument/2006/relationships/hyperlink" Target="http://cdec.water.ca.gov/misc/flaglist.html" TargetMode="External"/><Relationship Id="rId79" Type="http://schemas.openxmlformats.org/officeDocument/2006/relationships/hyperlink" Target="http://cdec.water.ca.gov/misc/flaglist.html" TargetMode="External"/><Relationship Id="rId102" Type="http://schemas.openxmlformats.org/officeDocument/2006/relationships/hyperlink" Target="http://cdec.water.ca.gov/misc/flaglist.html" TargetMode="External"/><Relationship Id="rId123" Type="http://schemas.openxmlformats.org/officeDocument/2006/relationships/hyperlink" Target="http://cdec.water.ca.gov/misc/flaglist.html" TargetMode="External"/><Relationship Id="rId128" Type="http://schemas.openxmlformats.org/officeDocument/2006/relationships/hyperlink" Target="http://cdec.water.ca.gov/misc/flaglist.html" TargetMode="External"/><Relationship Id="rId144" Type="http://schemas.openxmlformats.org/officeDocument/2006/relationships/hyperlink" Target="http://cdec.water.ca.gov/misc/flaglist.html" TargetMode="External"/><Relationship Id="rId149" Type="http://schemas.openxmlformats.org/officeDocument/2006/relationships/hyperlink" Target="http://cdec.water.ca.gov/misc/flaglist.html" TargetMode="External"/><Relationship Id="rId5" Type="http://schemas.openxmlformats.org/officeDocument/2006/relationships/hyperlink" Target="http://cdec.water.ca.gov/misc/flaglist.html" TargetMode="External"/><Relationship Id="rId90" Type="http://schemas.openxmlformats.org/officeDocument/2006/relationships/hyperlink" Target="http://cdec.water.ca.gov/misc/flaglist.html" TargetMode="External"/><Relationship Id="rId95" Type="http://schemas.openxmlformats.org/officeDocument/2006/relationships/hyperlink" Target="http://cdec.water.ca.gov/misc/flaglist.html" TargetMode="External"/><Relationship Id="rId160" Type="http://schemas.openxmlformats.org/officeDocument/2006/relationships/hyperlink" Target="http://cdec.water.ca.gov/misc/flaglist.html" TargetMode="External"/><Relationship Id="rId165" Type="http://schemas.openxmlformats.org/officeDocument/2006/relationships/hyperlink" Target="http://cdec.water.ca.gov/misc/flaglist.html" TargetMode="External"/><Relationship Id="rId22" Type="http://schemas.openxmlformats.org/officeDocument/2006/relationships/hyperlink" Target="http://cdec.water.ca.gov/misc/flaglist.html" TargetMode="External"/><Relationship Id="rId27" Type="http://schemas.openxmlformats.org/officeDocument/2006/relationships/hyperlink" Target="http://cdec.water.ca.gov/misc/flaglist.html" TargetMode="External"/><Relationship Id="rId43" Type="http://schemas.openxmlformats.org/officeDocument/2006/relationships/hyperlink" Target="http://cdec.water.ca.gov/misc/flaglist.html" TargetMode="External"/><Relationship Id="rId48" Type="http://schemas.openxmlformats.org/officeDocument/2006/relationships/hyperlink" Target="http://cdec.water.ca.gov/misc/flaglist.html" TargetMode="External"/><Relationship Id="rId64" Type="http://schemas.openxmlformats.org/officeDocument/2006/relationships/hyperlink" Target="http://cdec.water.ca.gov/misc/flaglist.html" TargetMode="External"/><Relationship Id="rId69" Type="http://schemas.openxmlformats.org/officeDocument/2006/relationships/hyperlink" Target="http://cdec.water.ca.gov/misc/flaglist.html" TargetMode="External"/><Relationship Id="rId113" Type="http://schemas.openxmlformats.org/officeDocument/2006/relationships/hyperlink" Target="http://cdec.water.ca.gov/misc/flaglist.html" TargetMode="External"/><Relationship Id="rId118" Type="http://schemas.openxmlformats.org/officeDocument/2006/relationships/hyperlink" Target="http://cdec.water.ca.gov/misc/flaglist.html" TargetMode="External"/><Relationship Id="rId134" Type="http://schemas.openxmlformats.org/officeDocument/2006/relationships/hyperlink" Target="http://cdec.water.ca.gov/misc/flaglist.html" TargetMode="External"/><Relationship Id="rId139" Type="http://schemas.openxmlformats.org/officeDocument/2006/relationships/hyperlink" Target="http://cdec.water.ca.gov/misc/flaglist.html" TargetMode="External"/><Relationship Id="rId80" Type="http://schemas.openxmlformats.org/officeDocument/2006/relationships/hyperlink" Target="http://cdec.water.ca.gov/misc/flaglist.html" TargetMode="External"/><Relationship Id="rId85" Type="http://schemas.openxmlformats.org/officeDocument/2006/relationships/hyperlink" Target="http://cdec.water.ca.gov/misc/flaglist.html" TargetMode="External"/><Relationship Id="rId150" Type="http://schemas.openxmlformats.org/officeDocument/2006/relationships/hyperlink" Target="http://cdec.water.ca.gov/misc/flaglist.html" TargetMode="External"/><Relationship Id="rId155" Type="http://schemas.openxmlformats.org/officeDocument/2006/relationships/hyperlink" Target="http://cdec.water.ca.gov/misc/flaglist.html" TargetMode="External"/><Relationship Id="rId171" Type="http://schemas.openxmlformats.org/officeDocument/2006/relationships/hyperlink" Target="http://cdec.water.ca.gov/misc/flaglist.html" TargetMode="External"/><Relationship Id="rId12" Type="http://schemas.openxmlformats.org/officeDocument/2006/relationships/hyperlink" Target="http://cdec.water.ca.gov/misc/flaglist.html" TargetMode="External"/><Relationship Id="rId17" Type="http://schemas.openxmlformats.org/officeDocument/2006/relationships/hyperlink" Target="http://cdec.water.ca.gov/misc/flaglist.html" TargetMode="External"/><Relationship Id="rId33" Type="http://schemas.openxmlformats.org/officeDocument/2006/relationships/hyperlink" Target="http://cdec.water.ca.gov/misc/flaglist.html" TargetMode="External"/><Relationship Id="rId38" Type="http://schemas.openxmlformats.org/officeDocument/2006/relationships/hyperlink" Target="http://cdec.water.ca.gov/misc/flaglist.html" TargetMode="External"/><Relationship Id="rId59" Type="http://schemas.openxmlformats.org/officeDocument/2006/relationships/hyperlink" Target="http://cdec.water.ca.gov/misc/flaglist.html" TargetMode="External"/><Relationship Id="rId103" Type="http://schemas.openxmlformats.org/officeDocument/2006/relationships/hyperlink" Target="http://cdec.water.ca.gov/misc/flaglist.html" TargetMode="External"/><Relationship Id="rId108" Type="http://schemas.openxmlformats.org/officeDocument/2006/relationships/hyperlink" Target="http://cdec.water.ca.gov/misc/flaglist.html" TargetMode="External"/><Relationship Id="rId124" Type="http://schemas.openxmlformats.org/officeDocument/2006/relationships/hyperlink" Target="http://cdec.water.ca.gov/misc/flaglist.html" TargetMode="External"/><Relationship Id="rId129" Type="http://schemas.openxmlformats.org/officeDocument/2006/relationships/hyperlink" Target="http://cdec.water.ca.gov/misc/flaglist.html" TargetMode="External"/><Relationship Id="rId54" Type="http://schemas.openxmlformats.org/officeDocument/2006/relationships/hyperlink" Target="http://cdec.water.ca.gov/misc/flaglist.html" TargetMode="External"/><Relationship Id="rId70" Type="http://schemas.openxmlformats.org/officeDocument/2006/relationships/hyperlink" Target="http://cdec.water.ca.gov/misc/flaglist.html" TargetMode="External"/><Relationship Id="rId75" Type="http://schemas.openxmlformats.org/officeDocument/2006/relationships/hyperlink" Target="http://cdec.water.ca.gov/misc/flaglist.html" TargetMode="External"/><Relationship Id="rId91" Type="http://schemas.openxmlformats.org/officeDocument/2006/relationships/hyperlink" Target="http://cdec.water.ca.gov/misc/flaglist.html" TargetMode="External"/><Relationship Id="rId96" Type="http://schemas.openxmlformats.org/officeDocument/2006/relationships/hyperlink" Target="http://cdec.water.ca.gov/misc/flaglist.html" TargetMode="External"/><Relationship Id="rId140" Type="http://schemas.openxmlformats.org/officeDocument/2006/relationships/hyperlink" Target="http://cdec.water.ca.gov/misc/flaglist.html" TargetMode="External"/><Relationship Id="rId145" Type="http://schemas.openxmlformats.org/officeDocument/2006/relationships/hyperlink" Target="http://cdec.water.ca.gov/misc/flaglist.html" TargetMode="External"/><Relationship Id="rId161" Type="http://schemas.openxmlformats.org/officeDocument/2006/relationships/hyperlink" Target="http://cdec.water.ca.gov/misc/flaglist.html" TargetMode="External"/><Relationship Id="rId166" Type="http://schemas.openxmlformats.org/officeDocument/2006/relationships/hyperlink" Target="http://cdec.water.ca.gov/misc/flaglist.html" TargetMode="External"/><Relationship Id="rId1" Type="http://schemas.openxmlformats.org/officeDocument/2006/relationships/hyperlink" Target="http://cdec.water.ca.gov/misc/flaglist.html" TargetMode="External"/><Relationship Id="rId6" Type="http://schemas.openxmlformats.org/officeDocument/2006/relationships/hyperlink" Target="http://cdec.water.ca.gov/misc/flaglist.html" TargetMode="External"/><Relationship Id="rId15" Type="http://schemas.openxmlformats.org/officeDocument/2006/relationships/hyperlink" Target="http://cdec.water.ca.gov/misc/flaglist.html" TargetMode="External"/><Relationship Id="rId23" Type="http://schemas.openxmlformats.org/officeDocument/2006/relationships/hyperlink" Target="http://cdec.water.ca.gov/misc/flaglist.html" TargetMode="External"/><Relationship Id="rId28" Type="http://schemas.openxmlformats.org/officeDocument/2006/relationships/hyperlink" Target="http://cdec.water.ca.gov/misc/flaglist.html" TargetMode="External"/><Relationship Id="rId36" Type="http://schemas.openxmlformats.org/officeDocument/2006/relationships/hyperlink" Target="http://cdec.water.ca.gov/misc/flaglist.html" TargetMode="External"/><Relationship Id="rId49" Type="http://schemas.openxmlformats.org/officeDocument/2006/relationships/hyperlink" Target="http://cdec.water.ca.gov/misc/flaglist.html" TargetMode="External"/><Relationship Id="rId57" Type="http://schemas.openxmlformats.org/officeDocument/2006/relationships/hyperlink" Target="http://cdec.water.ca.gov/misc/flaglist.html" TargetMode="External"/><Relationship Id="rId106" Type="http://schemas.openxmlformats.org/officeDocument/2006/relationships/hyperlink" Target="http://cdec.water.ca.gov/misc/flaglist.html" TargetMode="External"/><Relationship Id="rId114" Type="http://schemas.openxmlformats.org/officeDocument/2006/relationships/hyperlink" Target="http://cdec.water.ca.gov/misc/flaglist.html" TargetMode="External"/><Relationship Id="rId119" Type="http://schemas.openxmlformats.org/officeDocument/2006/relationships/hyperlink" Target="http://cdec.water.ca.gov/misc/flaglist.html" TargetMode="External"/><Relationship Id="rId127" Type="http://schemas.openxmlformats.org/officeDocument/2006/relationships/hyperlink" Target="http://cdec.water.ca.gov/misc/flaglist.html" TargetMode="External"/><Relationship Id="rId10" Type="http://schemas.openxmlformats.org/officeDocument/2006/relationships/hyperlink" Target="http://cdec.water.ca.gov/misc/flaglist.html" TargetMode="External"/><Relationship Id="rId31" Type="http://schemas.openxmlformats.org/officeDocument/2006/relationships/hyperlink" Target="http://cdec.water.ca.gov/misc/flaglist.html" TargetMode="External"/><Relationship Id="rId44" Type="http://schemas.openxmlformats.org/officeDocument/2006/relationships/hyperlink" Target="http://cdec.water.ca.gov/misc/flaglist.html" TargetMode="External"/><Relationship Id="rId52" Type="http://schemas.openxmlformats.org/officeDocument/2006/relationships/hyperlink" Target="http://cdec.water.ca.gov/misc/flaglist.html" TargetMode="External"/><Relationship Id="rId60" Type="http://schemas.openxmlformats.org/officeDocument/2006/relationships/hyperlink" Target="http://cdec.water.ca.gov/misc/flaglist.html" TargetMode="External"/><Relationship Id="rId65" Type="http://schemas.openxmlformats.org/officeDocument/2006/relationships/hyperlink" Target="http://cdec.water.ca.gov/misc/flaglist.html" TargetMode="External"/><Relationship Id="rId73" Type="http://schemas.openxmlformats.org/officeDocument/2006/relationships/hyperlink" Target="http://cdec.water.ca.gov/misc/flaglist.html" TargetMode="External"/><Relationship Id="rId78" Type="http://schemas.openxmlformats.org/officeDocument/2006/relationships/hyperlink" Target="http://cdec.water.ca.gov/misc/flaglist.html" TargetMode="External"/><Relationship Id="rId81" Type="http://schemas.openxmlformats.org/officeDocument/2006/relationships/hyperlink" Target="http://cdec.water.ca.gov/misc/flaglist.html" TargetMode="External"/><Relationship Id="rId86" Type="http://schemas.openxmlformats.org/officeDocument/2006/relationships/hyperlink" Target="http://cdec.water.ca.gov/misc/flaglist.html" TargetMode="External"/><Relationship Id="rId94" Type="http://schemas.openxmlformats.org/officeDocument/2006/relationships/hyperlink" Target="http://cdec.water.ca.gov/misc/flaglist.html" TargetMode="External"/><Relationship Id="rId99" Type="http://schemas.openxmlformats.org/officeDocument/2006/relationships/hyperlink" Target="http://cdec.water.ca.gov/misc/flaglist.html" TargetMode="External"/><Relationship Id="rId101" Type="http://schemas.openxmlformats.org/officeDocument/2006/relationships/hyperlink" Target="http://cdec.water.ca.gov/misc/flaglist.html" TargetMode="External"/><Relationship Id="rId122" Type="http://schemas.openxmlformats.org/officeDocument/2006/relationships/hyperlink" Target="http://cdec.water.ca.gov/misc/flaglist.html" TargetMode="External"/><Relationship Id="rId130" Type="http://schemas.openxmlformats.org/officeDocument/2006/relationships/hyperlink" Target="http://cdec.water.ca.gov/misc/flaglist.html" TargetMode="External"/><Relationship Id="rId135" Type="http://schemas.openxmlformats.org/officeDocument/2006/relationships/hyperlink" Target="http://cdec.water.ca.gov/misc/flaglist.html" TargetMode="External"/><Relationship Id="rId143" Type="http://schemas.openxmlformats.org/officeDocument/2006/relationships/hyperlink" Target="http://cdec.water.ca.gov/misc/flaglist.html" TargetMode="External"/><Relationship Id="rId148" Type="http://schemas.openxmlformats.org/officeDocument/2006/relationships/hyperlink" Target="http://cdec.water.ca.gov/misc/flaglist.html" TargetMode="External"/><Relationship Id="rId151" Type="http://schemas.openxmlformats.org/officeDocument/2006/relationships/hyperlink" Target="http://cdec.water.ca.gov/misc/flaglist.html" TargetMode="External"/><Relationship Id="rId156" Type="http://schemas.openxmlformats.org/officeDocument/2006/relationships/hyperlink" Target="http://cdec.water.ca.gov/misc/flaglist.html" TargetMode="External"/><Relationship Id="rId164" Type="http://schemas.openxmlformats.org/officeDocument/2006/relationships/hyperlink" Target="http://cdec.water.ca.gov/misc/flaglist.html" TargetMode="External"/><Relationship Id="rId169" Type="http://schemas.openxmlformats.org/officeDocument/2006/relationships/hyperlink" Target="http://cdec.water.ca.gov/misc/flaglist.html" TargetMode="External"/><Relationship Id="rId4" Type="http://schemas.openxmlformats.org/officeDocument/2006/relationships/hyperlink" Target="http://cdec.water.ca.gov/misc/flaglist.html" TargetMode="External"/><Relationship Id="rId9" Type="http://schemas.openxmlformats.org/officeDocument/2006/relationships/hyperlink" Target="http://cdec.water.ca.gov/misc/flaglist.html" TargetMode="External"/><Relationship Id="rId172" Type="http://schemas.openxmlformats.org/officeDocument/2006/relationships/hyperlink" Target="http://cdec.water.ca.gov/misc/flaglist.html" TargetMode="External"/><Relationship Id="rId13" Type="http://schemas.openxmlformats.org/officeDocument/2006/relationships/hyperlink" Target="http://cdec.water.ca.gov/misc/flaglist.html" TargetMode="External"/><Relationship Id="rId18" Type="http://schemas.openxmlformats.org/officeDocument/2006/relationships/hyperlink" Target="http://cdec.water.ca.gov/misc/flaglist.html" TargetMode="External"/><Relationship Id="rId39" Type="http://schemas.openxmlformats.org/officeDocument/2006/relationships/hyperlink" Target="http://cdec.water.ca.gov/misc/flaglist.html" TargetMode="External"/><Relationship Id="rId109" Type="http://schemas.openxmlformats.org/officeDocument/2006/relationships/hyperlink" Target="http://cdec.water.ca.gov/misc/flaglist.html" TargetMode="External"/><Relationship Id="rId34" Type="http://schemas.openxmlformats.org/officeDocument/2006/relationships/hyperlink" Target="http://cdec.water.ca.gov/misc/flaglist.html" TargetMode="External"/><Relationship Id="rId50" Type="http://schemas.openxmlformats.org/officeDocument/2006/relationships/hyperlink" Target="http://cdec.water.ca.gov/misc/flaglist.html" TargetMode="External"/><Relationship Id="rId55" Type="http://schemas.openxmlformats.org/officeDocument/2006/relationships/hyperlink" Target="http://cdec.water.ca.gov/misc/flaglist.html" TargetMode="External"/><Relationship Id="rId76" Type="http://schemas.openxmlformats.org/officeDocument/2006/relationships/hyperlink" Target="http://cdec.water.ca.gov/misc/flaglist.html" TargetMode="External"/><Relationship Id="rId97" Type="http://schemas.openxmlformats.org/officeDocument/2006/relationships/hyperlink" Target="http://cdec.water.ca.gov/misc/flaglist.html" TargetMode="External"/><Relationship Id="rId104" Type="http://schemas.openxmlformats.org/officeDocument/2006/relationships/hyperlink" Target="http://cdec.water.ca.gov/misc/flaglist.html" TargetMode="External"/><Relationship Id="rId120" Type="http://schemas.openxmlformats.org/officeDocument/2006/relationships/hyperlink" Target="http://cdec.water.ca.gov/misc/flaglist.html" TargetMode="External"/><Relationship Id="rId125" Type="http://schemas.openxmlformats.org/officeDocument/2006/relationships/hyperlink" Target="http://cdec.water.ca.gov/misc/flaglist.html" TargetMode="External"/><Relationship Id="rId141" Type="http://schemas.openxmlformats.org/officeDocument/2006/relationships/hyperlink" Target="http://cdec.water.ca.gov/misc/flaglist.html" TargetMode="External"/><Relationship Id="rId146" Type="http://schemas.openxmlformats.org/officeDocument/2006/relationships/hyperlink" Target="http://cdec.water.ca.gov/misc/flaglist.html" TargetMode="External"/><Relationship Id="rId167" Type="http://schemas.openxmlformats.org/officeDocument/2006/relationships/hyperlink" Target="http://cdec.water.ca.gov/misc/flaglist.html" TargetMode="External"/><Relationship Id="rId7" Type="http://schemas.openxmlformats.org/officeDocument/2006/relationships/hyperlink" Target="http://cdec.water.ca.gov/misc/flaglist.html" TargetMode="External"/><Relationship Id="rId71" Type="http://schemas.openxmlformats.org/officeDocument/2006/relationships/hyperlink" Target="http://cdec.water.ca.gov/misc/flaglist.html" TargetMode="External"/><Relationship Id="rId92" Type="http://schemas.openxmlformats.org/officeDocument/2006/relationships/hyperlink" Target="http://cdec.water.ca.gov/misc/flaglist.html" TargetMode="External"/><Relationship Id="rId162" Type="http://schemas.openxmlformats.org/officeDocument/2006/relationships/hyperlink" Target="http://cdec.water.ca.gov/misc/flaglist.html" TargetMode="External"/><Relationship Id="rId2" Type="http://schemas.openxmlformats.org/officeDocument/2006/relationships/hyperlink" Target="http://cdec.water.ca.gov/misc/flaglist.html" TargetMode="External"/><Relationship Id="rId29" Type="http://schemas.openxmlformats.org/officeDocument/2006/relationships/hyperlink" Target="http://cdec.water.ca.gov/misc/flaglist.html" TargetMode="External"/><Relationship Id="rId24" Type="http://schemas.openxmlformats.org/officeDocument/2006/relationships/hyperlink" Target="http://cdec.water.ca.gov/misc/flaglist.html" TargetMode="External"/><Relationship Id="rId40" Type="http://schemas.openxmlformats.org/officeDocument/2006/relationships/hyperlink" Target="http://cdec.water.ca.gov/misc/flaglist.html" TargetMode="External"/><Relationship Id="rId45" Type="http://schemas.openxmlformats.org/officeDocument/2006/relationships/hyperlink" Target="http://cdec.water.ca.gov/misc/flaglist.html" TargetMode="External"/><Relationship Id="rId66" Type="http://schemas.openxmlformats.org/officeDocument/2006/relationships/hyperlink" Target="http://cdec.water.ca.gov/misc/flaglist.html" TargetMode="External"/><Relationship Id="rId87" Type="http://schemas.openxmlformats.org/officeDocument/2006/relationships/hyperlink" Target="http://cdec.water.ca.gov/misc/flaglist.html" TargetMode="External"/><Relationship Id="rId110" Type="http://schemas.openxmlformats.org/officeDocument/2006/relationships/hyperlink" Target="http://cdec.water.ca.gov/misc/flaglist.html" TargetMode="External"/><Relationship Id="rId115" Type="http://schemas.openxmlformats.org/officeDocument/2006/relationships/hyperlink" Target="http://cdec.water.ca.gov/misc/flaglist.html" TargetMode="External"/><Relationship Id="rId131" Type="http://schemas.openxmlformats.org/officeDocument/2006/relationships/hyperlink" Target="http://cdec.water.ca.gov/misc/flaglist.html" TargetMode="External"/><Relationship Id="rId136" Type="http://schemas.openxmlformats.org/officeDocument/2006/relationships/hyperlink" Target="http://cdec.water.ca.gov/misc/flaglist.html" TargetMode="External"/><Relationship Id="rId157" Type="http://schemas.openxmlformats.org/officeDocument/2006/relationships/hyperlink" Target="http://cdec.water.ca.gov/misc/flaglist.html" TargetMode="External"/><Relationship Id="rId61" Type="http://schemas.openxmlformats.org/officeDocument/2006/relationships/hyperlink" Target="http://cdec.water.ca.gov/misc/flaglist.html" TargetMode="External"/><Relationship Id="rId82" Type="http://schemas.openxmlformats.org/officeDocument/2006/relationships/hyperlink" Target="http://cdec.water.ca.gov/misc/flaglist.html" TargetMode="External"/><Relationship Id="rId152" Type="http://schemas.openxmlformats.org/officeDocument/2006/relationships/hyperlink" Target="http://cdec.water.ca.gov/misc/flaglist.html" TargetMode="External"/><Relationship Id="rId173" Type="http://schemas.openxmlformats.org/officeDocument/2006/relationships/hyperlink" Target="http://cdec.water.ca.gov/misc/flaglist.html" TargetMode="External"/><Relationship Id="rId19" Type="http://schemas.openxmlformats.org/officeDocument/2006/relationships/hyperlink" Target="http://cdec.water.ca.gov/misc/flaglist.html" TargetMode="External"/><Relationship Id="rId14" Type="http://schemas.openxmlformats.org/officeDocument/2006/relationships/hyperlink" Target="http://cdec.water.ca.gov/misc/flaglist.html" TargetMode="External"/><Relationship Id="rId30" Type="http://schemas.openxmlformats.org/officeDocument/2006/relationships/hyperlink" Target="http://cdec.water.ca.gov/misc/flaglist.html" TargetMode="External"/><Relationship Id="rId35" Type="http://schemas.openxmlformats.org/officeDocument/2006/relationships/hyperlink" Target="http://cdec.water.ca.gov/misc/flaglist.html" TargetMode="External"/><Relationship Id="rId56" Type="http://schemas.openxmlformats.org/officeDocument/2006/relationships/hyperlink" Target="http://cdec.water.ca.gov/misc/flaglist.html" TargetMode="External"/><Relationship Id="rId77" Type="http://schemas.openxmlformats.org/officeDocument/2006/relationships/hyperlink" Target="http://cdec.water.ca.gov/misc/flaglist.html" TargetMode="External"/><Relationship Id="rId100" Type="http://schemas.openxmlformats.org/officeDocument/2006/relationships/hyperlink" Target="http://cdec.water.ca.gov/misc/flaglist.html" TargetMode="External"/><Relationship Id="rId105" Type="http://schemas.openxmlformats.org/officeDocument/2006/relationships/hyperlink" Target="http://cdec.water.ca.gov/misc/flaglist.html" TargetMode="External"/><Relationship Id="rId126" Type="http://schemas.openxmlformats.org/officeDocument/2006/relationships/hyperlink" Target="http://cdec.water.ca.gov/misc/flaglist.html" TargetMode="External"/><Relationship Id="rId147" Type="http://schemas.openxmlformats.org/officeDocument/2006/relationships/hyperlink" Target="http://cdec.water.ca.gov/misc/flaglist.html" TargetMode="External"/><Relationship Id="rId168" Type="http://schemas.openxmlformats.org/officeDocument/2006/relationships/hyperlink" Target="http://cdec.water.ca.gov/misc/flaglist.html" TargetMode="External"/><Relationship Id="rId8" Type="http://schemas.openxmlformats.org/officeDocument/2006/relationships/hyperlink" Target="http://cdec.water.ca.gov/misc/flaglist.html" TargetMode="External"/><Relationship Id="rId51" Type="http://schemas.openxmlformats.org/officeDocument/2006/relationships/hyperlink" Target="http://cdec.water.ca.gov/misc/flaglist.html" TargetMode="External"/><Relationship Id="rId72" Type="http://schemas.openxmlformats.org/officeDocument/2006/relationships/hyperlink" Target="http://cdec.water.ca.gov/misc/flaglist.html" TargetMode="External"/><Relationship Id="rId93" Type="http://schemas.openxmlformats.org/officeDocument/2006/relationships/hyperlink" Target="http://cdec.water.ca.gov/misc/flaglist.html" TargetMode="External"/><Relationship Id="rId98" Type="http://schemas.openxmlformats.org/officeDocument/2006/relationships/hyperlink" Target="http://cdec.water.ca.gov/misc/flaglist.html" TargetMode="External"/><Relationship Id="rId121" Type="http://schemas.openxmlformats.org/officeDocument/2006/relationships/hyperlink" Target="http://cdec.water.ca.gov/misc/flaglist.html" TargetMode="External"/><Relationship Id="rId142" Type="http://schemas.openxmlformats.org/officeDocument/2006/relationships/hyperlink" Target="http://cdec.water.ca.gov/misc/flaglist.html" TargetMode="External"/><Relationship Id="rId163" Type="http://schemas.openxmlformats.org/officeDocument/2006/relationships/hyperlink" Target="http://cdec.water.ca.gov/misc/flaglist.html" TargetMode="External"/><Relationship Id="rId3" Type="http://schemas.openxmlformats.org/officeDocument/2006/relationships/hyperlink" Target="http://cdec.water.ca.gov/misc/flaglist.html" TargetMode="External"/><Relationship Id="rId25" Type="http://schemas.openxmlformats.org/officeDocument/2006/relationships/hyperlink" Target="http://cdec.water.ca.gov/misc/flaglist.html" TargetMode="External"/><Relationship Id="rId46" Type="http://schemas.openxmlformats.org/officeDocument/2006/relationships/hyperlink" Target="http://cdec.water.ca.gov/misc/flaglist.html" TargetMode="External"/><Relationship Id="rId67" Type="http://schemas.openxmlformats.org/officeDocument/2006/relationships/hyperlink" Target="http://cdec.water.ca.gov/misc/flaglist.html" TargetMode="External"/><Relationship Id="rId116" Type="http://schemas.openxmlformats.org/officeDocument/2006/relationships/hyperlink" Target="http://cdec.water.ca.gov/misc/flaglist.html" TargetMode="External"/><Relationship Id="rId137" Type="http://schemas.openxmlformats.org/officeDocument/2006/relationships/hyperlink" Target="http://cdec.water.ca.gov/misc/flaglist.html" TargetMode="External"/><Relationship Id="rId158" Type="http://schemas.openxmlformats.org/officeDocument/2006/relationships/hyperlink" Target="http://cdec.water.ca.gov/misc/flaglist.html" TargetMode="External"/><Relationship Id="rId20" Type="http://schemas.openxmlformats.org/officeDocument/2006/relationships/hyperlink" Target="http://cdec.water.ca.gov/misc/flaglist.html" TargetMode="External"/><Relationship Id="rId41" Type="http://schemas.openxmlformats.org/officeDocument/2006/relationships/hyperlink" Target="http://cdec.water.ca.gov/misc/flaglist.html" TargetMode="External"/><Relationship Id="rId62" Type="http://schemas.openxmlformats.org/officeDocument/2006/relationships/hyperlink" Target="http://cdec.water.ca.gov/misc/flaglist.html" TargetMode="External"/><Relationship Id="rId83" Type="http://schemas.openxmlformats.org/officeDocument/2006/relationships/hyperlink" Target="http://cdec.water.ca.gov/misc/flaglist.html" TargetMode="External"/><Relationship Id="rId88" Type="http://schemas.openxmlformats.org/officeDocument/2006/relationships/hyperlink" Target="http://cdec.water.ca.gov/misc/flaglist.html" TargetMode="External"/><Relationship Id="rId111" Type="http://schemas.openxmlformats.org/officeDocument/2006/relationships/hyperlink" Target="http://cdec.water.ca.gov/misc/flaglist.html" TargetMode="External"/><Relationship Id="rId132" Type="http://schemas.openxmlformats.org/officeDocument/2006/relationships/hyperlink" Target="http://cdec.water.ca.gov/misc/flaglist.html" TargetMode="External"/><Relationship Id="rId153" Type="http://schemas.openxmlformats.org/officeDocument/2006/relationships/hyperlink" Target="http://cdec.water.ca.gov/misc/flaglist.html" TargetMode="External"/><Relationship Id="rId174" Type="http://schemas.openxmlformats.org/officeDocument/2006/relationships/hyperlink" Target="http://cdec.water.ca.gov/misc/flaglis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88"/>
  <sheetViews>
    <sheetView tabSelected="1" zoomScale="80" zoomScaleNormal="8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L350" sqref="L350"/>
    </sheetView>
  </sheetViews>
  <sheetFormatPr defaultRowHeight="15" x14ac:dyDescent="0.25"/>
  <cols>
    <col min="3" max="3" width="12.28515625" customWidth="1"/>
    <col min="5" max="5" width="11.5703125" customWidth="1"/>
    <col min="7" max="7" width="10.42578125" style="31" customWidth="1"/>
    <col min="8" max="8" width="10.140625" style="11" bestFit="1" customWidth="1"/>
    <col min="10" max="10" width="11.28515625" style="11" bestFit="1" customWidth="1"/>
    <col min="14" max="14" width="14" customWidth="1"/>
  </cols>
  <sheetData>
    <row r="1" spans="1:55" ht="30" x14ac:dyDescent="0.25">
      <c r="A1" s="1"/>
      <c r="B1" s="1"/>
      <c r="D1" s="6" t="s">
        <v>0</v>
      </c>
      <c r="E1" s="8"/>
      <c r="F1" s="40" t="s">
        <v>45</v>
      </c>
      <c r="G1" s="40"/>
      <c r="H1" s="40"/>
      <c r="I1" s="40"/>
      <c r="J1" s="40"/>
      <c r="K1" s="40"/>
      <c r="L1" s="40"/>
      <c r="M1" s="10"/>
      <c r="N1" s="10"/>
      <c r="O1" s="4"/>
      <c r="AX1" s="9"/>
    </row>
    <row r="2" spans="1:55" ht="39.75" customHeight="1" x14ac:dyDescent="0.25">
      <c r="A2" s="2"/>
      <c r="B2" s="2"/>
      <c r="C2" s="3"/>
      <c r="D2" s="3"/>
      <c r="E2" s="3"/>
      <c r="F2" s="3"/>
      <c r="G2" s="3"/>
      <c r="H2" s="12"/>
      <c r="I2" t="s">
        <v>32</v>
      </c>
      <c r="J2" s="11" t="s">
        <v>34</v>
      </c>
      <c r="K2" t="s">
        <v>35</v>
      </c>
      <c r="L2" t="s">
        <v>36</v>
      </c>
    </row>
    <row r="3" spans="1:55" ht="39.75" customHeight="1" x14ac:dyDescent="0.25">
      <c r="A3" s="2"/>
      <c r="B3" s="2"/>
      <c r="C3" s="3"/>
      <c r="D3" s="3"/>
      <c r="E3" s="3"/>
      <c r="F3" s="3"/>
      <c r="G3" s="3"/>
      <c r="H3" s="12"/>
      <c r="BB3" t="s">
        <v>56</v>
      </c>
      <c r="BC3" t="s">
        <v>57</v>
      </c>
    </row>
    <row r="4" spans="1:55" ht="38.25" x14ac:dyDescent="0.25">
      <c r="B4" s="2" t="s">
        <v>1</v>
      </c>
      <c r="C4" t="s">
        <v>2</v>
      </c>
      <c r="D4" s="3" t="s">
        <v>41</v>
      </c>
      <c r="E4" s="3" t="s">
        <v>42</v>
      </c>
      <c r="F4" t="s">
        <v>38</v>
      </c>
      <c r="G4" s="7" t="s">
        <v>39</v>
      </c>
      <c r="H4" s="13" t="s">
        <v>40</v>
      </c>
      <c r="I4" t="s">
        <v>33</v>
      </c>
      <c r="J4" s="11" t="s">
        <v>43</v>
      </c>
      <c r="K4" t="s">
        <v>44</v>
      </c>
      <c r="L4" t="s">
        <v>37</v>
      </c>
      <c r="O4" s="5" t="s">
        <v>3</v>
      </c>
      <c r="P4" s="5" t="s">
        <v>4</v>
      </c>
      <c r="Q4" s="5" t="s">
        <v>5</v>
      </c>
      <c r="R4" s="5" t="s">
        <v>6</v>
      </c>
      <c r="S4" s="5" t="s">
        <v>7</v>
      </c>
      <c r="T4" s="5" t="s">
        <v>8</v>
      </c>
      <c r="U4" s="5" t="s">
        <v>9</v>
      </c>
      <c r="V4" s="5" t="s">
        <v>10</v>
      </c>
      <c r="W4" s="5" t="s">
        <v>11</v>
      </c>
      <c r="X4" s="5" t="s">
        <v>12</v>
      </c>
      <c r="Y4" s="5" t="s">
        <v>13</v>
      </c>
      <c r="Z4" s="5" t="s">
        <v>14</v>
      </c>
      <c r="AA4" s="5" t="s">
        <v>52</v>
      </c>
      <c r="AB4" s="5" t="s">
        <v>53</v>
      </c>
      <c r="AC4" s="5" t="s">
        <v>15</v>
      </c>
      <c r="AD4" s="5" t="s">
        <v>54</v>
      </c>
      <c r="AE4" s="5" t="s">
        <v>55</v>
      </c>
      <c r="AF4" s="5" t="s">
        <v>46</v>
      </c>
      <c r="AG4" s="5" t="s">
        <v>47</v>
      </c>
      <c r="AH4" s="5" t="s">
        <v>48</v>
      </c>
      <c r="AI4" s="5" t="s">
        <v>16</v>
      </c>
      <c r="AJ4" s="5" t="s">
        <v>49</v>
      </c>
      <c r="AK4" s="5" t="s">
        <v>50</v>
      </c>
      <c r="AL4" s="5" t="s">
        <v>51</v>
      </c>
      <c r="AM4" s="5" t="s">
        <v>17</v>
      </c>
      <c r="AN4" s="5" t="s">
        <v>18</v>
      </c>
      <c r="AO4" s="5" t="s">
        <v>19</v>
      </c>
      <c r="AP4" s="5" t="s">
        <v>20</v>
      </c>
      <c r="AQ4" s="5" t="s">
        <v>21</v>
      </c>
      <c r="AR4" s="5" t="s">
        <v>22</v>
      </c>
      <c r="AS4" s="5" t="s">
        <v>23</v>
      </c>
      <c r="AT4" s="5" t="s">
        <v>24</v>
      </c>
      <c r="AU4" s="5" t="s">
        <v>25</v>
      </c>
      <c r="AV4" s="5" t="s">
        <v>26</v>
      </c>
      <c r="AW4" s="5"/>
      <c r="AX4" s="5" t="s">
        <v>27</v>
      </c>
      <c r="AY4" s="5" t="s">
        <v>28</v>
      </c>
      <c r="AZ4" s="5" t="s">
        <v>29</v>
      </c>
      <c r="BA4" s="5" t="s">
        <v>30</v>
      </c>
      <c r="BB4" s="5" t="s">
        <v>31</v>
      </c>
    </row>
    <row r="5" spans="1:55" s="15" customFormat="1" x14ac:dyDescent="0.25">
      <c r="B5" s="15">
        <v>1</v>
      </c>
      <c r="C5" s="16">
        <v>41275</v>
      </c>
      <c r="D5" s="15">
        <v>15</v>
      </c>
      <c r="E5"/>
      <c r="F5" s="15">
        <v>774.08</v>
      </c>
      <c r="G5" s="28">
        <v>41.1</v>
      </c>
      <c r="H5" s="17">
        <v>41.9</v>
      </c>
      <c r="I5" s="15">
        <v>11</v>
      </c>
      <c r="J5" s="18">
        <v>1.7</v>
      </c>
      <c r="K5" s="15">
        <v>1.2</v>
      </c>
      <c r="L5" s="15">
        <v>7</v>
      </c>
      <c r="N5" s="16"/>
    </row>
    <row r="6" spans="1:55" s="15" customFormat="1" x14ac:dyDescent="0.25">
      <c r="B6" s="15">
        <v>2</v>
      </c>
      <c r="C6" s="16">
        <v>41276</v>
      </c>
      <c r="D6" s="15">
        <v>16</v>
      </c>
      <c r="E6"/>
      <c r="F6" s="15">
        <v>780.92</v>
      </c>
      <c r="G6" s="28">
        <v>40.4</v>
      </c>
      <c r="H6" s="17">
        <v>41.4</v>
      </c>
      <c r="I6" s="15">
        <v>22.76</v>
      </c>
      <c r="J6" s="18">
        <v>1.99</v>
      </c>
      <c r="K6" s="15">
        <v>1.3</v>
      </c>
      <c r="L6" s="15">
        <v>7</v>
      </c>
      <c r="N6" s="16"/>
    </row>
    <row r="7" spans="1:55" s="15" customFormat="1" x14ac:dyDescent="0.25">
      <c r="B7" s="15">
        <v>3</v>
      </c>
      <c r="C7" s="16">
        <v>41277</v>
      </c>
      <c r="D7" s="15">
        <v>18</v>
      </c>
      <c r="E7"/>
      <c r="F7" s="15">
        <v>790.25</v>
      </c>
      <c r="G7" s="28">
        <v>40.4</v>
      </c>
      <c r="H7" s="17">
        <v>41.5</v>
      </c>
      <c r="I7" s="15">
        <v>10.66</v>
      </c>
      <c r="J7" s="18">
        <v>2.25</v>
      </c>
      <c r="K7" s="15">
        <v>1.5</v>
      </c>
      <c r="L7" s="15">
        <v>7</v>
      </c>
      <c r="N7" s="16"/>
    </row>
    <row r="8" spans="1:55" s="15" customFormat="1" x14ac:dyDescent="0.25">
      <c r="B8" s="15">
        <v>4</v>
      </c>
      <c r="C8" s="16">
        <v>41278</v>
      </c>
      <c r="D8" s="15">
        <v>20</v>
      </c>
      <c r="E8"/>
      <c r="F8" s="15">
        <v>796.63</v>
      </c>
      <c r="G8" s="28">
        <v>40.4</v>
      </c>
      <c r="H8" s="17">
        <v>41.6</v>
      </c>
      <c r="I8" s="15">
        <v>8.91</v>
      </c>
      <c r="J8" s="18">
        <v>1.3</v>
      </c>
      <c r="K8" s="15">
        <v>1.2</v>
      </c>
      <c r="L8" s="15">
        <v>7</v>
      </c>
      <c r="N8" s="16"/>
    </row>
    <row r="9" spans="1:55" s="15" customFormat="1" x14ac:dyDescent="0.25">
      <c r="B9" s="15">
        <v>5</v>
      </c>
      <c r="C9" s="16">
        <v>41279</v>
      </c>
      <c r="D9" s="15">
        <v>21</v>
      </c>
      <c r="E9"/>
      <c r="F9" s="15">
        <v>801.96</v>
      </c>
      <c r="G9" s="28">
        <v>40.700000000000003</v>
      </c>
      <c r="H9" s="17">
        <v>42.7</v>
      </c>
      <c r="I9" s="15">
        <v>10.4</v>
      </c>
      <c r="J9" s="18">
        <v>1.58</v>
      </c>
      <c r="K9" s="15">
        <v>1.3</v>
      </c>
      <c r="L9" s="15">
        <v>7</v>
      </c>
      <c r="N9" s="16"/>
    </row>
    <row r="10" spans="1:55" s="15" customFormat="1" x14ac:dyDescent="0.25">
      <c r="B10" s="15">
        <v>6</v>
      </c>
      <c r="C10" s="16">
        <v>41280</v>
      </c>
      <c r="D10" s="15">
        <v>27</v>
      </c>
      <c r="E10"/>
      <c r="F10" s="15">
        <v>788.5</v>
      </c>
      <c r="G10" s="28">
        <v>43.6</v>
      </c>
      <c r="H10" s="17">
        <v>44.2</v>
      </c>
      <c r="I10" s="15">
        <v>16.100000000000001</v>
      </c>
      <c r="J10" s="18">
        <v>1.22</v>
      </c>
      <c r="K10" s="15">
        <v>1.5</v>
      </c>
      <c r="L10" s="15">
        <v>7</v>
      </c>
      <c r="N10" s="16"/>
    </row>
    <row r="11" spans="1:55" s="15" customFormat="1" x14ac:dyDescent="0.25">
      <c r="B11" s="15">
        <v>7</v>
      </c>
      <c r="C11" s="16">
        <v>41281</v>
      </c>
      <c r="D11" s="15">
        <v>18</v>
      </c>
      <c r="E11"/>
      <c r="F11" s="15">
        <v>765.88</v>
      </c>
      <c r="G11" s="28">
        <v>42.4</v>
      </c>
      <c r="H11" s="17">
        <v>43.6</v>
      </c>
      <c r="I11" s="15">
        <v>17.600000000000001</v>
      </c>
      <c r="J11" s="18">
        <v>1.19</v>
      </c>
      <c r="K11" s="15">
        <v>0.5</v>
      </c>
      <c r="L11" s="15">
        <v>7</v>
      </c>
      <c r="N11" s="16"/>
    </row>
    <row r="12" spans="1:55" s="15" customFormat="1" x14ac:dyDescent="0.25">
      <c r="B12" s="15">
        <v>8</v>
      </c>
      <c r="C12" s="16">
        <v>41282</v>
      </c>
      <c r="D12" s="15">
        <v>18</v>
      </c>
      <c r="E12"/>
      <c r="F12" s="15">
        <v>766.96</v>
      </c>
      <c r="G12" s="28">
        <v>41.8</v>
      </c>
      <c r="H12" s="17">
        <v>43.1</v>
      </c>
      <c r="I12" s="15">
        <v>28.9</v>
      </c>
      <c r="J12" s="18">
        <v>1.53</v>
      </c>
      <c r="K12" s="15">
        <v>0.4</v>
      </c>
      <c r="L12" s="15">
        <v>7</v>
      </c>
      <c r="N12" s="16"/>
    </row>
    <row r="13" spans="1:55" s="15" customFormat="1" x14ac:dyDescent="0.25">
      <c r="B13" s="15">
        <v>9</v>
      </c>
      <c r="C13" s="16">
        <v>41283</v>
      </c>
      <c r="D13" s="15">
        <v>21</v>
      </c>
      <c r="E13"/>
      <c r="F13" s="15">
        <v>774.13</v>
      </c>
      <c r="G13" s="28">
        <v>42</v>
      </c>
      <c r="H13" s="17">
        <v>43.8</v>
      </c>
      <c r="I13" s="15">
        <v>14.99</v>
      </c>
      <c r="J13" s="18">
        <v>2</v>
      </c>
      <c r="K13" s="15">
        <v>0.5</v>
      </c>
      <c r="L13" s="15">
        <v>7</v>
      </c>
      <c r="N13" s="16"/>
      <c r="O13" s="39">
        <v>9.9990000000000006</v>
      </c>
      <c r="P13" s="34">
        <v>4.9000000000000002E-2</v>
      </c>
      <c r="Q13" s="39">
        <v>1.9990000000000001</v>
      </c>
      <c r="R13" s="20">
        <v>0.15</v>
      </c>
      <c r="S13" s="34">
        <v>2.9000000000000001E-2</v>
      </c>
      <c r="T13" s="34">
        <v>4.9000000000000002E-2</v>
      </c>
      <c r="U13" s="20">
        <v>0.3</v>
      </c>
      <c r="V13" s="20">
        <v>3.6</v>
      </c>
      <c r="W13" s="20">
        <v>3.6</v>
      </c>
      <c r="X13" s="37">
        <v>27</v>
      </c>
      <c r="Y13" s="37">
        <v>22</v>
      </c>
      <c r="Z13" s="37">
        <v>540</v>
      </c>
      <c r="AA13" s="37">
        <v>16</v>
      </c>
      <c r="AB13" s="37">
        <v>8.1</v>
      </c>
      <c r="AC13" s="38">
        <f>AA13*2.497+AB13*4.116</f>
        <v>73.291599999999988</v>
      </c>
      <c r="AD13" s="37">
        <v>2.1</v>
      </c>
      <c r="AE13" s="37">
        <v>35</v>
      </c>
      <c r="AF13" s="20">
        <v>47</v>
      </c>
      <c r="AG13" s="20">
        <v>57</v>
      </c>
      <c r="AH13" s="34">
        <v>4.9989999999999997</v>
      </c>
      <c r="AI13" s="34">
        <v>4.9989999999999997</v>
      </c>
      <c r="AJ13" s="20">
        <v>34</v>
      </c>
      <c r="AK13" s="36"/>
      <c r="AL13" s="20">
        <v>35</v>
      </c>
      <c r="AM13" s="37">
        <v>1.5</v>
      </c>
      <c r="AN13" s="37">
        <v>160</v>
      </c>
      <c r="AO13" s="39">
        <v>0.499</v>
      </c>
      <c r="AP13" s="37">
        <v>1.5</v>
      </c>
      <c r="AQ13" s="39">
        <v>0.19900000000000001</v>
      </c>
      <c r="AR13" s="39">
        <v>0.19900000000000001</v>
      </c>
      <c r="AS13" s="37">
        <v>1.8</v>
      </c>
      <c r="AT13" s="37">
        <v>0.97</v>
      </c>
      <c r="AU13" s="37">
        <v>0.7</v>
      </c>
      <c r="AV13" s="39">
        <v>19.998999999999999</v>
      </c>
      <c r="AW13" s="39"/>
      <c r="AX13" s="15">
        <v>8.3000000000000007</v>
      </c>
      <c r="AY13" s="15">
        <v>285</v>
      </c>
      <c r="AZ13" s="15">
        <v>2.1</v>
      </c>
      <c r="BA13" s="15">
        <v>2.8</v>
      </c>
      <c r="BB13" s="15">
        <v>10.199999999999999</v>
      </c>
      <c r="BC13" s="15">
        <f>CONVERT(BB13, "C", "F")</f>
        <v>50.36</v>
      </c>
    </row>
    <row r="14" spans="1:55" s="15" customFormat="1" x14ac:dyDescent="0.25">
      <c r="B14" s="15">
        <v>10</v>
      </c>
      <c r="C14" s="16">
        <v>41284</v>
      </c>
      <c r="D14" s="15">
        <v>22</v>
      </c>
      <c r="E14"/>
      <c r="F14" s="15">
        <v>780.63</v>
      </c>
      <c r="G14" s="28">
        <v>42.6</v>
      </c>
      <c r="H14" s="17">
        <v>44.3</v>
      </c>
      <c r="I14" s="15">
        <v>94.25</v>
      </c>
      <c r="J14" s="18">
        <v>3.58</v>
      </c>
      <c r="L14" s="15">
        <v>7</v>
      </c>
      <c r="N14" s="16"/>
    </row>
    <row r="15" spans="1:55" s="15" customFormat="1" x14ac:dyDescent="0.25">
      <c r="B15" s="15">
        <v>11</v>
      </c>
      <c r="C15" s="16">
        <v>41285</v>
      </c>
      <c r="D15" s="15">
        <v>23</v>
      </c>
      <c r="E15"/>
      <c r="F15" s="15">
        <v>815</v>
      </c>
      <c r="G15" s="28">
        <v>41.8</v>
      </c>
      <c r="H15" s="17">
        <v>43.8</v>
      </c>
      <c r="I15" s="15">
        <v>43.85</v>
      </c>
      <c r="J15" s="18">
        <v>1.98</v>
      </c>
      <c r="K15" s="15">
        <v>0.5</v>
      </c>
      <c r="L15" s="15">
        <v>7</v>
      </c>
      <c r="N15" s="16"/>
    </row>
    <row r="16" spans="1:55" s="15" customFormat="1" x14ac:dyDescent="0.25">
      <c r="B16" s="15">
        <v>12</v>
      </c>
      <c r="C16" s="16">
        <v>41286</v>
      </c>
      <c r="D16" s="15">
        <v>28</v>
      </c>
      <c r="E16"/>
      <c r="F16" s="15">
        <v>861.04</v>
      </c>
      <c r="G16" s="28">
        <v>42.7</v>
      </c>
      <c r="H16" s="17">
        <v>44.4</v>
      </c>
      <c r="I16" s="15">
        <v>33.71</v>
      </c>
      <c r="J16" s="18">
        <v>1.0900000000000001</v>
      </c>
      <c r="L16" s="15">
        <v>7</v>
      </c>
      <c r="N16" s="16"/>
    </row>
    <row r="17" spans="2:14" s="15" customFormat="1" x14ac:dyDescent="0.25">
      <c r="B17" s="15">
        <v>13</v>
      </c>
      <c r="C17" s="16">
        <v>41287</v>
      </c>
      <c r="D17" s="15">
        <v>29</v>
      </c>
      <c r="E17"/>
      <c r="F17" s="15">
        <v>870.46</v>
      </c>
      <c r="G17" s="28">
        <v>42.2</v>
      </c>
      <c r="H17" s="17">
        <v>43.7</v>
      </c>
      <c r="I17" s="15">
        <v>20.39</v>
      </c>
      <c r="J17" s="18">
        <v>1.24</v>
      </c>
      <c r="L17" s="15">
        <v>6.9</v>
      </c>
      <c r="N17" s="16"/>
    </row>
    <row r="18" spans="2:14" s="15" customFormat="1" x14ac:dyDescent="0.25">
      <c r="B18" s="15">
        <v>14</v>
      </c>
      <c r="C18" s="16">
        <v>41288</v>
      </c>
      <c r="D18" s="15">
        <v>28</v>
      </c>
      <c r="E18">
        <v>16</v>
      </c>
      <c r="F18" s="15">
        <v>779.92</v>
      </c>
      <c r="G18" s="28">
        <v>41.1</v>
      </c>
      <c r="H18" s="17">
        <v>43.1</v>
      </c>
      <c r="I18" s="15">
        <v>13.64</v>
      </c>
      <c r="J18" s="18">
        <v>2.5</v>
      </c>
      <c r="K18" s="15">
        <v>7.6</v>
      </c>
      <c r="L18" s="15">
        <v>7.4</v>
      </c>
      <c r="N18" s="16"/>
    </row>
    <row r="19" spans="2:14" s="15" customFormat="1" x14ac:dyDescent="0.25">
      <c r="B19" s="15">
        <v>15</v>
      </c>
      <c r="C19" s="16">
        <v>41289</v>
      </c>
      <c r="D19" s="15">
        <v>27</v>
      </c>
      <c r="E19">
        <v>32</v>
      </c>
      <c r="F19" s="15">
        <v>676.46</v>
      </c>
      <c r="G19" s="28">
        <v>41.8</v>
      </c>
      <c r="H19" s="17">
        <v>44</v>
      </c>
      <c r="I19" s="15">
        <v>11.99</v>
      </c>
      <c r="J19" s="18">
        <v>4.17</v>
      </c>
      <c r="K19" s="15">
        <v>11.5</v>
      </c>
      <c r="L19" s="15">
        <v>7.8</v>
      </c>
      <c r="N19" s="16"/>
    </row>
    <row r="20" spans="2:14" s="15" customFormat="1" x14ac:dyDescent="0.25">
      <c r="B20" s="15">
        <v>16</v>
      </c>
      <c r="C20" s="16">
        <v>41290</v>
      </c>
      <c r="D20" s="15">
        <v>21</v>
      </c>
      <c r="E20">
        <v>31</v>
      </c>
      <c r="F20" s="15">
        <v>587.58000000000004</v>
      </c>
      <c r="G20" s="28">
        <v>41.9</v>
      </c>
      <c r="H20" s="17">
        <v>44</v>
      </c>
      <c r="I20" s="15">
        <v>11.41</v>
      </c>
      <c r="J20" s="18">
        <v>4.66</v>
      </c>
      <c r="K20" s="15">
        <v>11.7</v>
      </c>
      <c r="L20" s="15">
        <v>7.8</v>
      </c>
      <c r="N20" s="16"/>
    </row>
    <row r="21" spans="2:14" s="15" customFormat="1" x14ac:dyDescent="0.25">
      <c r="B21" s="15">
        <v>17</v>
      </c>
      <c r="C21" s="16">
        <v>41291</v>
      </c>
      <c r="D21" s="15">
        <v>16</v>
      </c>
      <c r="E21">
        <v>30</v>
      </c>
      <c r="F21" s="15">
        <v>487.88</v>
      </c>
      <c r="G21" s="28">
        <v>42.5</v>
      </c>
      <c r="H21" s="17">
        <v>44.5</v>
      </c>
      <c r="I21" s="15">
        <v>11.79</v>
      </c>
      <c r="J21" s="18">
        <v>3.08</v>
      </c>
      <c r="K21" s="15">
        <v>11.5</v>
      </c>
      <c r="L21" s="15">
        <v>7.7</v>
      </c>
      <c r="N21" s="16"/>
    </row>
    <row r="22" spans="2:14" s="15" customFormat="1" x14ac:dyDescent="0.25">
      <c r="B22" s="15">
        <v>18</v>
      </c>
      <c r="C22" s="16">
        <v>41292</v>
      </c>
      <c r="D22" s="15">
        <v>15</v>
      </c>
      <c r="E22">
        <v>30</v>
      </c>
      <c r="F22" s="15">
        <v>429.54</v>
      </c>
      <c r="G22" s="28">
        <v>42.5</v>
      </c>
      <c r="H22" s="17">
        <v>44.3</v>
      </c>
      <c r="I22" s="15">
        <v>15.8</v>
      </c>
      <c r="J22" s="18">
        <v>2.11</v>
      </c>
      <c r="K22" s="15">
        <v>11.2</v>
      </c>
      <c r="L22" s="15">
        <v>7.5</v>
      </c>
      <c r="N22" s="16"/>
    </row>
    <row r="23" spans="2:14" s="15" customFormat="1" x14ac:dyDescent="0.25">
      <c r="B23" s="15">
        <v>19</v>
      </c>
      <c r="C23" s="16">
        <v>41293</v>
      </c>
      <c r="D23" s="15">
        <v>15</v>
      </c>
      <c r="E23">
        <v>29</v>
      </c>
      <c r="F23" s="15">
        <v>412.29</v>
      </c>
      <c r="G23" s="28">
        <v>42.1</v>
      </c>
      <c r="H23" s="17">
        <v>43.6</v>
      </c>
      <c r="I23" s="15">
        <v>10.14</v>
      </c>
      <c r="J23" s="18">
        <v>1.42</v>
      </c>
      <c r="K23" s="15">
        <v>10.199999999999999</v>
      </c>
      <c r="L23" s="15">
        <v>7.3</v>
      </c>
      <c r="N23" s="16"/>
    </row>
    <row r="24" spans="2:14" s="15" customFormat="1" x14ac:dyDescent="0.25">
      <c r="B24" s="15">
        <v>20</v>
      </c>
      <c r="C24" s="16">
        <v>41294</v>
      </c>
      <c r="D24" s="15">
        <v>15</v>
      </c>
      <c r="E24">
        <v>30</v>
      </c>
      <c r="F24" s="15">
        <v>417.33</v>
      </c>
      <c r="G24" s="28">
        <v>42.1</v>
      </c>
      <c r="H24" s="17">
        <v>43.1</v>
      </c>
      <c r="I24" s="15">
        <v>11.02</v>
      </c>
      <c r="J24" s="18">
        <v>1.23</v>
      </c>
      <c r="K24" s="15">
        <v>9.3000000000000007</v>
      </c>
      <c r="L24" s="15">
        <v>7.1</v>
      </c>
      <c r="N24" s="16"/>
    </row>
    <row r="25" spans="2:14" s="15" customFormat="1" x14ac:dyDescent="0.25">
      <c r="B25" s="15">
        <v>21</v>
      </c>
      <c r="C25" s="16">
        <v>41295</v>
      </c>
      <c r="D25" s="15">
        <v>15</v>
      </c>
      <c r="E25">
        <v>30</v>
      </c>
      <c r="F25" s="15">
        <v>413.83</v>
      </c>
      <c r="G25" s="28">
        <v>41.9</v>
      </c>
      <c r="H25" s="17">
        <v>43</v>
      </c>
      <c r="I25" s="15">
        <v>11.62</v>
      </c>
      <c r="J25" s="18">
        <v>1.1299999999999999</v>
      </c>
      <c r="K25" s="15">
        <v>9</v>
      </c>
      <c r="L25" s="15">
        <v>7.1</v>
      </c>
      <c r="N25" s="16"/>
    </row>
    <row r="26" spans="2:14" s="15" customFormat="1" x14ac:dyDescent="0.25">
      <c r="B26" s="15">
        <v>22</v>
      </c>
      <c r="C26" s="16">
        <v>41296</v>
      </c>
      <c r="D26" s="15">
        <v>15</v>
      </c>
      <c r="E26">
        <v>31</v>
      </c>
      <c r="F26" s="15">
        <v>421.96</v>
      </c>
      <c r="G26" s="28">
        <v>42.7</v>
      </c>
      <c r="H26" s="17">
        <v>43.2</v>
      </c>
      <c r="I26" s="15">
        <v>17.98</v>
      </c>
      <c r="J26" s="18">
        <v>1.37</v>
      </c>
      <c r="K26" s="15">
        <v>8.6</v>
      </c>
      <c r="L26" s="15">
        <v>7.1</v>
      </c>
      <c r="N26" s="16"/>
    </row>
    <row r="27" spans="2:14" s="15" customFormat="1" x14ac:dyDescent="0.25">
      <c r="B27" s="15">
        <v>23</v>
      </c>
      <c r="C27" s="16">
        <v>41297</v>
      </c>
      <c r="D27" s="15">
        <v>15</v>
      </c>
      <c r="E27">
        <v>30</v>
      </c>
      <c r="F27" s="15">
        <v>435.25</v>
      </c>
      <c r="G27" s="28">
        <v>44.3</v>
      </c>
      <c r="H27" s="17">
        <v>44.8</v>
      </c>
      <c r="I27" s="15">
        <v>21.92</v>
      </c>
      <c r="J27" s="18">
        <v>1.32</v>
      </c>
      <c r="K27" s="15">
        <v>7.7</v>
      </c>
      <c r="L27" s="15">
        <v>7</v>
      </c>
      <c r="N27" s="16"/>
    </row>
    <row r="28" spans="2:14" s="15" customFormat="1" x14ac:dyDescent="0.25">
      <c r="B28" s="15">
        <v>24</v>
      </c>
      <c r="C28" s="16">
        <v>41298</v>
      </c>
      <c r="D28" s="15">
        <v>16</v>
      </c>
      <c r="E28">
        <v>30</v>
      </c>
      <c r="F28" s="15">
        <v>453.33</v>
      </c>
      <c r="G28" s="28">
        <v>45.6</v>
      </c>
      <c r="H28" s="17">
        <v>46.1</v>
      </c>
      <c r="I28" s="15">
        <v>16.68</v>
      </c>
      <c r="J28" s="18">
        <v>1.1000000000000001</v>
      </c>
      <c r="K28" s="15">
        <v>5.8</v>
      </c>
      <c r="L28" s="15">
        <v>6.9</v>
      </c>
      <c r="N28" s="16"/>
    </row>
    <row r="29" spans="2:14" s="15" customFormat="1" x14ac:dyDescent="0.25">
      <c r="B29" s="15">
        <v>25</v>
      </c>
      <c r="C29" s="16">
        <v>41299</v>
      </c>
      <c r="D29" s="15">
        <v>18</v>
      </c>
      <c r="E29">
        <v>29</v>
      </c>
      <c r="F29" s="15">
        <v>471.63</v>
      </c>
      <c r="G29" s="28">
        <v>46.6</v>
      </c>
      <c r="H29" s="17">
        <v>47.1</v>
      </c>
      <c r="I29" s="15">
        <v>3.25</v>
      </c>
      <c r="J29" s="18">
        <v>0.57999999999999996</v>
      </c>
      <c r="K29" s="15">
        <v>3.8</v>
      </c>
      <c r="L29" s="15">
        <v>6.8</v>
      </c>
      <c r="N29" s="16"/>
    </row>
    <row r="30" spans="2:14" s="15" customFormat="1" x14ac:dyDescent="0.25">
      <c r="B30" s="15">
        <v>26</v>
      </c>
      <c r="C30" s="16">
        <v>41300</v>
      </c>
      <c r="D30" s="15">
        <v>18</v>
      </c>
      <c r="E30">
        <v>29</v>
      </c>
      <c r="F30" s="15">
        <v>472.92</v>
      </c>
      <c r="G30" s="28">
        <v>47.7</v>
      </c>
      <c r="H30" s="17">
        <v>48.6</v>
      </c>
      <c r="I30" s="15">
        <v>4.07</v>
      </c>
      <c r="J30" s="18">
        <v>0.65</v>
      </c>
      <c r="K30" s="15">
        <v>2.4</v>
      </c>
      <c r="L30" s="15">
        <v>6.8</v>
      </c>
      <c r="N30" s="16"/>
    </row>
    <row r="31" spans="2:14" s="15" customFormat="1" x14ac:dyDescent="0.25">
      <c r="B31" s="15">
        <v>27</v>
      </c>
      <c r="C31" s="16">
        <v>41301</v>
      </c>
      <c r="D31" s="15">
        <v>18</v>
      </c>
      <c r="E31">
        <v>28</v>
      </c>
      <c r="F31" s="15">
        <v>510.96</v>
      </c>
      <c r="G31" s="28">
        <v>48.6</v>
      </c>
      <c r="H31" s="17">
        <v>49</v>
      </c>
      <c r="I31" s="15">
        <v>22.41</v>
      </c>
      <c r="J31" s="18">
        <v>0.98</v>
      </c>
      <c r="K31" s="15">
        <v>3.1</v>
      </c>
      <c r="L31" s="15">
        <v>6.8</v>
      </c>
      <c r="N31" s="16"/>
    </row>
    <row r="32" spans="2:14" s="15" customFormat="1" x14ac:dyDescent="0.25">
      <c r="B32" s="15">
        <v>28</v>
      </c>
      <c r="C32" s="16">
        <v>41302</v>
      </c>
      <c r="D32" s="15">
        <v>20</v>
      </c>
      <c r="E32">
        <v>28</v>
      </c>
      <c r="F32" s="15">
        <v>525</v>
      </c>
      <c r="G32" s="28">
        <v>46.9</v>
      </c>
      <c r="H32" s="17">
        <v>48.4</v>
      </c>
      <c r="I32" s="15">
        <v>40.83</v>
      </c>
      <c r="J32" s="18">
        <v>1.29</v>
      </c>
      <c r="K32" s="15">
        <v>4.2</v>
      </c>
      <c r="L32" s="15">
        <v>6.8</v>
      </c>
      <c r="N32" s="16"/>
    </row>
    <row r="33" spans="2:54" s="15" customFormat="1" x14ac:dyDescent="0.25">
      <c r="B33" s="15">
        <v>29</v>
      </c>
      <c r="C33" s="16">
        <v>41303</v>
      </c>
      <c r="D33" s="15">
        <v>23</v>
      </c>
      <c r="E33">
        <v>27</v>
      </c>
      <c r="F33" s="15">
        <v>525.54</v>
      </c>
      <c r="G33" s="28">
        <v>46.6</v>
      </c>
      <c r="H33" s="17">
        <v>47.2</v>
      </c>
      <c r="I33" s="15">
        <v>26.66</v>
      </c>
      <c r="J33" s="18">
        <v>1.54</v>
      </c>
      <c r="K33" s="15">
        <v>4.8</v>
      </c>
      <c r="L33" s="15">
        <v>6.9</v>
      </c>
      <c r="N33" s="16"/>
    </row>
    <row r="34" spans="2:54" s="15" customFormat="1" x14ac:dyDescent="0.25">
      <c r="B34" s="15">
        <v>30</v>
      </c>
      <c r="C34" s="16">
        <v>41304</v>
      </c>
      <c r="D34" s="15">
        <v>25</v>
      </c>
      <c r="E34">
        <v>26</v>
      </c>
      <c r="F34" s="15">
        <v>533.21</v>
      </c>
      <c r="G34" s="28">
        <v>46.9</v>
      </c>
      <c r="H34" s="17">
        <v>47.4</v>
      </c>
      <c r="I34" s="15">
        <v>31.41</v>
      </c>
      <c r="J34" s="18">
        <v>1.96</v>
      </c>
      <c r="K34" s="15">
        <v>5.2</v>
      </c>
      <c r="L34" s="15">
        <v>6.9</v>
      </c>
      <c r="N34" s="16"/>
    </row>
    <row r="35" spans="2:54" s="15" customFormat="1" x14ac:dyDescent="0.25">
      <c r="B35" s="15">
        <v>31</v>
      </c>
      <c r="C35" s="16">
        <v>41305</v>
      </c>
      <c r="D35" s="15">
        <v>22</v>
      </c>
      <c r="E35">
        <v>26</v>
      </c>
      <c r="F35" s="15">
        <v>538.5</v>
      </c>
      <c r="G35" s="28">
        <v>47.5</v>
      </c>
      <c r="H35" s="17">
        <v>48</v>
      </c>
      <c r="I35" s="15">
        <v>19.440000000000001</v>
      </c>
      <c r="J35" s="18">
        <v>1.37</v>
      </c>
      <c r="K35" s="15">
        <v>4.9000000000000004</v>
      </c>
      <c r="L35" s="15">
        <v>6.9</v>
      </c>
      <c r="N35" s="16"/>
    </row>
    <row r="36" spans="2:54" s="15" customFormat="1" x14ac:dyDescent="0.25">
      <c r="B36" s="15">
        <v>1</v>
      </c>
      <c r="C36" s="16">
        <v>41306</v>
      </c>
      <c r="D36" s="15">
        <v>14</v>
      </c>
      <c r="E36">
        <v>26</v>
      </c>
      <c r="F36" s="15">
        <v>556.75</v>
      </c>
      <c r="G36" s="28">
        <v>47.8</v>
      </c>
      <c r="H36" s="17">
        <v>48.2</v>
      </c>
      <c r="I36" s="15">
        <v>20.05</v>
      </c>
      <c r="J36" s="18">
        <v>1.18</v>
      </c>
      <c r="K36" s="15">
        <v>4.5999999999999996</v>
      </c>
      <c r="L36" s="15">
        <v>6.9</v>
      </c>
      <c r="N36" s="16"/>
    </row>
    <row r="37" spans="2:54" s="15" customFormat="1" x14ac:dyDescent="0.25">
      <c r="B37" s="15">
        <v>2</v>
      </c>
      <c r="C37" s="16">
        <v>41307</v>
      </c>
      <c r="D37" s="15">
        <v>8</v>
      </c>
      <c r="E37">
        <v>25</v>
      </c>
      <c r="F37" s="15">
        <v>564.75</v>
      </c>
      <c r="G37" s="28">
        <v>48.7</v>
      </c>
      <c r="H37" s="17">
        <v>49.3</v>
      </c>
      <c r="I37" s="15">
        <v>19</v>
      </c>
      <c r="J37" s="18">
        <v>1.36</v>
      </c>
      <c r="K37" s="15">
        <v>3.8</v>
      </c>
      <c r="L37" s="15">
        <v>6.9</v>
      </c>
      <c r="N37" s="16"/>
    </row>
    <row r="38" spans="2:54" s="15" customFormat="1" x14ac:dyDescent="0.25">
      <c r="B38" s="15">
        <v>3</v>
      </c>
      <c r="C38" s="16">
        <v>41308</v>
      </c>
      <c r="D38" s="15">
        <v>9</v>
      </c>
      <c r="E38">
        <v>25</v>
      </c>
      <c r="F38" s="15">
        <v>558.83000000000004</v>
      </c>
      <c r="G38" s="28">
        <v>48.8</v>
      </c>
      <c r="H38" s="17">
        <v>49.3</v>
      </c>
      <c r="I38" s="15">
        <v>12.21</v>
      </c>
      <c r="J38" s="18">
        <v>1.18</v>
      </c>
      <c r="K38" s="15">
        <v>3.8</v>
      </c>
      <c r="L38" s="15">
        <v>6.9</v>
      </c>
      <c r="N38" s="16"/>
    </row>
    <row r="39" spans="2:54" s="15" customFormat="1" x14ac:dyDescent="0.25">
      <c r="B39" s="15">
        <v>4</v>
      </c>
      <c r="C39" s="16">
        <v>41309</v>
      </c>
      <c r="D39" s="15">
        <v>11</v>
      </c>
      <c r="E39">
        <v>24</v>
      </c>
      <c r="F39" s="15">
        <v>559</v>
      </c>
      <c r="G39" s="28">
        <v>49.1</v>
      </c>
      <c r="H39" s="17">
        <v>49.5</v>
      </c>
      <c r="I39" s="15">
        <v>24.06</v>
      </c>
      <c r="J39" s="18">
        <v>1.25</v>
      </c>
      <c r="K39" s="15">
        <v>3.6</v>
      </c>
      <c r="L39" s="15">
        <v>6.9</v>
      </c>
      <c r="N39" s="16"/>
    </row>
    <row r="40" spans="2:54" s="15" customFormat="1" x14ac:dyDescent="0.25">
      <c r="B40" s="15">
        <v>5</v>
      </c>
      <c r="C40" s="16">
        <v>41310</v>
      </c>
      <c r="D40" s="15">
        <v>8</v>
      </c>
      <c r="E40">
        <v>23</v>
      </c>
      <c r="F40" s="15">
        <v>554.13</v>
      </c>
      <c r="G40" s="28">
        <v>49.9</v>
      </c>
      <c r="H40" s="17">
        <v>50.3</v>
      </c>
      <c r="I40" s="15">
        <v>19.64</v>
      </c>
      <c r="J40" s="18">
        <v>1.03</v>
      </c>
      <c r="K40" s="15">
        <v>3.1</v>
      </c>
      <c r="L40" s="15">
        <v>6.9</v>
      </c>
      <c r="N40" s="16"/>
    </row>
    <row r="41" spans="2:54" s="15" customFormat="1" x14ac:dyDescent="0.25">
      <c r="B41" s="15">
        <v>6</v>
      </c>
      <c r="C41" s="16">
        <v>41311</v>
      </c>
      <c r="E41">
        <v>23</v>
      </c>
      <c r="F41" s="15">
        <v>551.83000000000004</v>
      </c>
      <c r="G41" s="28">
        <v>49.1</v>
      </c>
      <c r="H41" s="17">
        <v>51.5</v>
      </c>
      <c r="I41" s="15">
        <v>44.16</v>
      </c>
      <c r="J41" s="18">
        <v>1.18</v>
      </c>
      <c r="K41" s="15">
        <v>3.5</v>
      </c>
      <c r="L41" s="15">
        <v>6.9</v>
      </c>
      <c r="N41" s="16"/>
    </row>
    <row r="42" spans="2:54" s="15" customFormat="1" x14ac:dyDescent="0.25">
      <c r="B42" s="15">
        <v>7</v>
      </c>
      <c r="C42" s="16">
        <v>41312</v>
      </c>
      <c r="E42">
        <v>22</v>
      </c>
      <c r="F42" s="15">
        <v>541.91999999999996</v>
      </c>
      <c r="G42" s="28">
        <v>49.6</v>
      </c>
      <c r="H42" s="17">
        <v>50.1</v>
      </c>
      <c r="I42" s="15">
        <v>24.55</v>
      </c>
      <c r="J42" s="18">
        <v>1.1000000000000001</v>
      </c>
      <c r="K42" s="15">
        <v>3.4</v>
      </c>
      <c r="L42" s="15">
        <v>6.9</v>
      </c>
      <c r="N42" s="16"/>
    </row>
    <row r="43" spans="2:54" s="15" customFormat="1" x14ac:dyDescent="0.25">
      <c r="B43" s="15">
        <v>8</v>
      </c>
      <c r="C43" s="16">
        <v>41313</v>
      </c>
      <c r="D43" s="15">
        <v>9</v>
      </c>
      <c r="E43">
        <v>21</v>
      </c>
      <c r="F43" s="15">
        <v>546.38</v>
      </c>
      <c r="G43" s="15">
        <v>49.9</v>
      </c>
      <c r="H43" s="17">
        <v>50.4</v>
      </c>
      <c r="I43" s="15">
        <v>40.85</v>
      </c>
      <c r="J43" s="18">
        <v>1.1499999999999999</v>
      </c>
      <c r="K43" s="15">
        <v>3.2</v>
      </c>
      <c r="L43" s="15">
        <v>6.9</v>
      </c>
      <c r="N43" s="16"/>
      <c r="O43" s="32"/>
      <c r="P43"/>
      <c r="Q43"/>
      <c r="R43"/>
      <c r="S43" s="32"/>
      <c r="T43"/>
      <c r="U43"/>
      <c r="V43"/>
      <c r="X43"/>
      <c r="Y43"/>
      <c r="Z43"/>
      <c r="AA43"/>
      <c r="AB43"/>
      <c r="AC43"/>
      <c r="AD43"/>
      <c r="AE43"/>
      <c r="AF43"/>
      <c r="AG43"/>
      <c r="AH43" s="32"/>
      <c r="AI43" s="32"/>
      <c r="AJ43"/>
      <c r="AK43"/>
      <c r="AL43"/>
      <c r="AM43"/>
      <c r="AN43"/>
      <c r="AO43"/>
      <c r="AP43"/>
      <c r="AQ43" s="32"/>
      <c r="AR43" s="32"/>
      <c r="AS43"/>
      <c r="AT43"/>
      <c r="AU43"/>
      <c r="AV43"/>
      <c r="AW43"/>
      <c r="AX43"/>
      <c r="AY43"/>
      <c r="AZ43"/>
      <c r="BA43"/>
      <c r="BB43"/>
    </row>
    <row r="44" spans="2:54" s="15" customFormat="1" x14ac:dyDescent="0.25">
      <c r="B44" s="15">
        <v>9</v>
      </c>
      <c r="C44" s="16">
        <v>41314</v>
      </c>
      <c r="D44" s="15">
        <v>7</v>
      </c>
      <c r="E44">
        <v>21</v>
      </c>
      <c r="F44" s="15">
        <v>548.21</v>
      </c>
      <c r="G44" s="15">
        <v>48.2</v>
      </c>
      <c r="H44" s="17">
        <v>49.5</v>
      </c>
      <c r="I44" s="15">
        <v>53.54</v>
      </c>
      <c r="J44" s="18">
        <v>0.88</v>
      </c>
      <c r="K44" s="15">
        <v>3.6</v>
      </c>
      <c r="L44" s="15">
        <v>6.9</v>
      </c>
      <c r="N44" s="16"/>
    </row>
    <row r="45" spans="2:54" s="15" customFormat="1" x14ac:dyDescent="0.25">
      <c r="B45" s="15">
        <v>10</v>
      </c>
      <c r="C45" s="16">
        <v>41315</v>
      </c>
      <c r="E45">
        <v>20</v>
      </c>
      <c r="F45" s="15">
        <v>551.54</v>
      </c>
      <c r="G45" s="15">
        <v>47.6</v>
      </c>
      <c r="H45" s="17">
        <v>49</v>
      </c>
      <c r="I45" s="15">
        <v>51.52</v>
      </c>
      <c r="J45" s="18">
        <v>0.75</v>
      </c>
      <c r="K45" s="15">
        <v>3.9</v>
      </c>
      <c r="L45" s="15">
        <v>7</v>
      </c>
      <c r="N45" s="16"/>
    </row>
    <row r="46" spans="2:54" s="15" customFormat="1" x14ac:dyDescent="0.25">
      <c r="B46" s="15">
        <v>11</v>
      </c>
      <c r="C46" s="16">
        <v>41316</v>
      </c>
      <c r="E46">
        <v>20</v>
      </c>
      <c r="F46" s="15">
        <v>550.21</v>
      </c>
      <c r="G46" s="15">
        <v>47.7</v>
      </c>
      <c r="H46" s="17">
        <v>48.9</v>
      </c>
      <c r="I46" s="15">
        <v>82.19</v>
      </c>
      <c r="J46" s="18">
        <v>0.84</v>
      </c>
      <c r="K46" s="15">
        <v>3.9</v>
      </c>
      <c r="L46" s="15">
        <v>7</v>
      </c>
      <c r="N46" s="16"/>
    </row>
    <row r="47" spans="2:54" s="15" customFormat="1" x14ac:dyDescent="0.25">
      <c r="B47" s="15">
        <v>12</v>
      </c>
      <c r="C47" s="16">
        <v>41317</v>
      </c>
      <c r="E47">
        <v>19</v>
      </c>
      <c r="F47" s="15">
        <v>534.63</v>
      </c>
      <c r="G47" s="15">
        <v>45.3</v>
      </c>
      <c r="H47" s="17">
        <v>48.8</v>
      </c>
      <c r="I47" s="15">
        <v>61.1</v>
      </c>
      <c r="J47" s="18">
        <v>0.73</v>
      </c>
      <c r="K47" s="15">
        <v>3.5</v>
      </c>
      <c r="L47" s="15">
        <v>6.2</v>
      </c>
      <c r="N47" s="16"/>
    </row>
    <row r="48" spans="2:54" s="15" customFormat="1" x14ac:dyDescent="0.25">
      <c r="B48" s="15">
        <v>13</v>
      </c>
      <c r="C48" s="16">
        <v>41318</v>
      </c>
      <c r="E48">
        <v>19</v>
      </c>
      <c r="F48" s="15">
        <v>560.41999999999996</v>
      </c>
      <c r="G48" s="15">
        <v>47.9</v>
      </c>
      <c r="H48" s="17">
        <v>49.3</v>
      </c>
      <c r="I48" s="15">
        <v>21.39</v>
      </c>
      <c r="J48" s="18">
        <v>0.7</v>
      </c>
      <c r="K48" s="15">
        <v>3.3</v>
      </c>
      <c r="L48" s="15">
        <v>6.2</v>
      </c>
      <c r="N48" s="16"/>
    </row>
    <row r="49" spans="2:14" s="15" customFormat="1" x14ac:dyDescent="0.25">
      <c r="B49" s="15">
        <v>14</v>
      </c>
      <c r="C49" s="16">
        <v>41319</v>
      </c>
      <c r="E49">
        <v>19</v>
      </c>
      <c r="F49" s="15">
        <v>564.66999999999996</v>
      </c>
      <c r="G49" s="15">
        <v>48.6</v>
      </c>
      <c r="H49" s="17">
        <v>49.5</v>
      </c>
      <c r="I49" s="15">
        <v>16.690000000000001</v>
      </c>
      <c r="J49" s="18">
        <v>0.68</v>
      </c>
      <c r="K49" s="15">
        <v>3.1</v>
      </c>
      <c r="L49" s="15">
        <v>6.3</v>
      </c>
      <c r="N49" s="16"/>
    </row>
    <row r="50" spans="2:14" s="15" customFormat="1" x14ac:dyDescent="0.25">
      <c r="B50" s="15">
        <v>15</v>
      </c>
      <c r="C50" s="16">
        <v>41320</v>
      </c>
      <c r="E50">
        <v>19</v>
      </c>
      <c r="F50" s="15">
        <v>568.96</v>
      </c>
      <c r="G50" s="15">
        <v>49.2</v>
      </c>
      <c r="H50" s="17">
        <v>49.9</v>
      </c>
      <c r="I50" s="15">
        <v>9.9600000000000009</v>
      </c>
      <c r="J50" s="18">
        <v>0.61</v>
      </c>
      <c r="K50" s="15">
        <v>2.7</v>
      </c>
      <c r="L50" s="15">
        <v>6.2</v>
      </c>
      <c r="N50" s="16"/>
    </row>
    <row r="51" spans="2:14" s="15" customFormat="1" x14ac:dyDescent="0.25">
      <c r="B51" s="15">
        <v>16</v>
      </c>
      <c r="C51" s="16">
        <v>41321</v>
      </c>
      <c r="E51">
        <v>19</v>
      </c>
      <c r="F51" s="15">
        <v>564.88</v>
      </c>
      <c r="G51" s="28">
        <v>50.3</v>
      </c>
      <c r="H51" s="17">
        <v>51.3</v>
      </c>
      <c r="I51" s="15">
        <v>14.1</v>
      </c>
      <c r="J51" s="18">
        <v>0.91</v>
      </c>
      <c r="K51" s="15">
        <v>2.7</v>
      </c>
      <c r="L51" s="15">
        <v>6.3</v>
      </c>
      <c r="N51" s="16"/>
    </row>
    <row r="52" spans="2:14" s="15" customFormat="1" x14ac:dyDescent="0.25">
      <c r="B52" s="15">
        <v>17</v>
      </c>
      <c r="C52" s="16">
        <v>41322</v>
      </c>
      <c r="E52">
        <v>20</v>
      </c>
      <c r="F52" s="15">
        <v>564.71</v>
      </c>
      <c r="G52" s="28">
        <v>50.8</v>
      </c>
      <c r="H52" s="17">
        <v>51.8</v>
      </c>
      <c r="I52" s="15">
        <v>17.850000000000001</v>
      </c>
      <c r="J52" s="18">
        <v>1.06</v>
      </c>
      <c r="K52" s="15">
        <v>2.5</v>
      </c>
      <c r="L52" s="15">
        <v>6.3</v>
      </c>
      <c r="N52" s="16"/>
    </row>
    <row r="53" spans="2:14" s="15" customFormat="1" x14ac:dyDescent="0.25">
      <c r="B53" s="15">
        <v>18</v>
      </c>
      <c r="C53" s="16">
        <v>41323</v>
      </c>
      <c r="E53">
        <v>20</v>
      </c>
      <c r="F53" s="15">
        <v>565.63</v>
      </c>
      <c r="G53" s="28">
        <v>51.1</v>
      </c>
      <c r="H53" s="17">
        <v>52.5</v>
      </c>
      <c r="I53" s="15">
        <v>13.82</v>
      </c>
      <c r="J53" s="18">
        <v>1.1100000000000001</v>
      </c>
      <c r="K53" s="15">
        <v>2.9</v>
      </c>
      <c r="L53" s="15">
        <v>6.4</v>
      </c>
      <c r="N53" s="16"/>
    </row>
    <row r="54" spans="2:14" s="15" customFormat="1" x14ac:dyDescent="0.25">
      <c r="B54" s="15">
        <v>19</v>
      </c>
      <c r="C54" s="16">
        <v>41324</v>
      </c>
      <c r="E54">
        <v>21</v>
      </c>
      <c r="F54" s="15">
        <v>564.5</v>
      </c>
      <c r="G54" s="28">
        <v>50</v>
      </c>
      <c r="H54" s="17">
        <v>51.5</v>
      </c>
      <c r="I54" s="15">
        <v>8.44</v>
      </c>
      <c r="J54" s="18">
        <v>1</v>
      </c>
      <c r="K54" s="15">
        <v>3.8</v>
      </c>
      <c r="L54" s="15">
        <v>6.5</v>
      </c>
      <c r="N54" s="16"/>
    </row>
    <row r="55" spans="2:14" s="15" customFormat="1" x14ac:dyDescent="0.25">
      <c r="B55" s="15">
        <v>20</v>
      </c>
      <c r="C55" s="16">
        <v>41325</v>
      </c>
      <c r="E55">
        <v>21</v>
      </c>
      <c r="F55" s="15">
        <v>559.13</v>
      </c>
      <c r="G55" s="28">
        <v>48.9</v>
      </c>
      <c r="H55" s="17">
        <v>52.3</v>
      </c>
      <c r="I55" s="15">
        <v>8.9700000000000006</v>
      </c>
      <c r="J55" s="18">
        <v>1.04</v>
      </c>
      <c r="K55" s="15">
        <v>4.2</v>
      </c>
      <c r="L55" s="15">
        <v>6.6</v>
      </c>
      <c r="N55" s="16"/>
    </row>
    <row r="56" spans="2:14" s="15" customFormat="1" x14ac:dyDescent="0.25">
      <c r="B56" s="15">
        <v>21</v>
      </c>
      <c r="C56" s="16">
        <v>41326</v>
      </c>
      <c r="E56">
        <v>21</v>
      </c>
      <c r="F56" s="15">
        <v>561.08000000000004</v>
      </c>
      <c r="G56" s="28">
        <v>49</v>
      </c>
      <c r="H56" s="17">
        <v>50.1</v>
      </c>
      <c r="I56" s="15">
        <v>14.68</v>
      </c>
      <c r="J56" s="18">
        <v>1.08</v>
      </c>
      <c r="K56" s="15">
        <v>3.8</v>
      </c>
      <c r="L56" s="15">
        <v>6.6</v>
      </c>
      <c r="N56" s="16"/>
    </row>
    <row r="57" spans="2:14" s="15" customFormat="1" x14ac:dyDescent="0.25">
      <c r="B57" s="15">
        <v>22</v>
      </c>
      <c r="C57" s="16">
        <v>41327</v>
      </c>
      <c r="E57">
        <v>21</v>
      </c>
      <c r="F57" s="15">
        <v>565.71</v>
      </c>
      <c r="G57" s="28">
        <v>48.9</v>
      </c>
      <c r="H57" s="17">
        <v>50.1</v>
      </c>
      <c r="I57" s="15">
        <v>9.26</v>
      </c>
      <c r="J57" s="18">
        <v>0.94</v>
      </c>
      <c r="K57" s="15">
        <v>3.4</v>
      </c>
      <c r="L57" s="15">
        <v>6.7</v>
      </c>
      <c r="N57" s="16"/>
    </row>
    <row r="58" spans="2:14" s="15" customFormat="1" x14ac:dyDescent="0.25">
      <c r="B58" s="15">
        <v>23</v>
      </c>
      <c r="C58" s="16">
        <v>41328</v>
      </c>
      <c r="E58">
        <v>21</v>
      </c>
      <c r="F58" s="15">
        <v>566.08000000000004</v>
      </c>
      <c r="G58" s="28">
        <v>50.8</v>
      </c>
      <c r="H58" s="17">
        <v>52.1</v>
      </c>
      <c r="I58" s="15">
        <v>15.75</v>
      </c>
      <c r="J58" s="18">
        <v>1.06</v>
      </c>
      <c r="K58" s="15">
        <v>3</v>
      </c>
      <c r="L58" s="15">
        <v>6.7</v>
      </c>
      <c r="N58" s="16"/>
    </row>
    <row r="59" spans="2:14" s="15" customFormat="1" x14ac:dyDescent="0.25">
      <c r="B59" s="15">
        <v>24</v>
      </c>
      <c r="C59" s="16">
        <v>41329</v>
      </c>
      <c r="E59">
        <v>20</v>
      </c>
      <c r="F59" s="15">
        <v>571.04</v>
      </c>
      <c r="G59" s="28">
        <v>49.1</v>
      </c>
      <c r="H59" s="17">
        <v>50.7</v>
      </c>
      <c r="I59" s="15">
        <v>7.46</v>
      </c>
      <c r="J59" s="18">
        <v>0.78</v>
      </c>
      <c r="K59" s="15">
        <v>3.8</v>
      </c>
      <c r="L59" s="15">
        <v>6.6</v>
      </c>
      <c r="N59" s="16"/>
    </row>
    <row r="60" spans="2:14" s="15" customFormat="1" x14ac:dyDescent="0.25">
      <c r="B60" s="15">
        <v>25</v>
      </c>
      <c r="C60" s="16">
        <v>41330</v>
      </c>
      <c r="E60">
        <v>20</v>
      </c>
      <c r="F60" s="15">
        <v>576.25</v>
      </c>
      <c r="G60" s="28">
        <v>49.8</v>
      </c>
      <c r="H60" s="17">
        <v>50.8</v>
      </c>
      <c r="I60" s="15">
        <v>7.16</v>
      </c>
      <c r="J60" s="18">
        <v>0.78</v>
      </c>
      <c r="K60" s="15">
        <v>3.8</v>
      </c>
      <c r="L60" s="15">
        <v>6.6</v>
      </c>
      <c r="N60" s="16"/>
    </row>
    <row r="61" spans="2:14" s="15" customFormat="1" x14ac:dyDescent="0.25">
      <c r="B61" s="15">
        <v>26</v>
      </c>
      <c r="C61" s="16">
        <v>41331</v>
      </c>
      <c r="E61">
        <v>20</v>
      </c>
      <c r="F61" s="15">
        <v>576.91999999999996</v>
      </c>
      <c r="G61" s="28">
        <v>50.9</v>
      </c>
      <c r="H61" s="17">
        <v>52.4</v>
      </c>
      <c r="I61" s="15">
        <v>17.510000000000002</v>
      </c>
      <c r="J61" s="18">
        <v>0.92</v>
      </c>
      <c r="K61" s="15">
        <v>3.8</v>
      </c>
      <c r="L61" s="15">
        <v>6.6</v>
      </c>
      <c r="N61" s="16"/>
    </row>
    <row r="62" spans="2:14" s="15" customFormat="1" x14ac:dyDescent="0.25">
      <c r="B62" s="15">
        <v>27</v>
      </c>
      <c r="C62" s="16">
        <v>41332</v>
      </c>
      <c r="E62">
        <v>19</v>
      </c>
      <c r="F62" s="15">
        <v>578.5</v>
      </c>
      <c r="G62" s="28">
        <v>51</v>
      </c>
      <c r="H62" s="17">
        <v>52.6</v>
      </c>
      <c r="I62" s="15">
        <v>57.58</v>
      </c>
      <c r="J62" s="18">
        <v>0.76</v>
      </c>
      <c r="K62" s="15">
        <v>3.3</v>
      </c>
      <c r="L62" s="15">
        <v>6.7</v>
      </c>
      <c r="N62" s="16"/>
    </row>
    <row r="63" spans="2:14" s="15" customFormat="1" x14ac:dyDescent="0.25">
      <c r="B63" s="15">
        <v>28</v>
      </c>
      <c r="C63" s="16">
        <v>41333</v>
      </c>
      <c r="E63">
        <v>19</v>
      </c>
      <c r="F63" s="15">
        <v>579.41999999999996</v>
      </c>
      <c r="G63" s="28">
        <v>53</v>
      </c>
      <c r="H63" s="17">
        <v>54.9</v>
      </c>
      <c r="I63" s="15">
        <v>34.200000000000003</v>
      </c>
      <c r="J63" s="18">
        <v>1.03</v>
      </c>
      <c r="K63" s="15">
        <v>2.7</v>
      </c>
      <c r="L63" s="15">
        <v>6.6</v>
      </c>
      <c r="N63" s="16"/>
    </row>
    <row r="64" spans="2:14" s="15" customFormat="1" x14ac:dyDescent="0.25">
      <c r="B64" s="15">
        <v>1</v>
      </c>
      <c r="C64" s="16">
        <v>41334</v>
      </c>
      <c r="E64">
        <v>19</v>
      </c>
      <c r="F64" s="15">
        <v>584.83000000000004</v>
      </c>
      <c r="G64" s="28">
        <v>54.4</v>
      </c>
      <c r="H64" s="17">
        <v>55.2</v>
      </c>
      <c r="I64" s="15">
        <v>19.57</v>
      </c>
      <c r="J64" s="18">
        <v>1.06</v>
      </c>
      <c r="K64" s="15">
        <v>1.8</v>
      </c>
      <c r="L64" s="15">
        <v>6.5</v>
      </c>
      <c r="N64" s="16"/>
    </row>
    <row r="65" spans="2:54" s="15" customFormat="1" x14ac:dyDescent="0.25">
      <c r="B65" s="15">
        <v>2</v>
      </c>
      <c r="C65" s="16">
        <v>41335</v>
      </c>
      <c r="E65">
        <v>19</v>
      </c>
      <c r="F65" s="15">
        <v>590.91999999999996</v>
      </c>
      <c r="G65" s="28">
        <v>55.7</v>
      </c>
      <c r="H65" s="17">
        <v>56.2</v>
      </c>
      <c r="I65" s="15">
        <v>15.86</v>
      </c>
      <c r="J65" s="18">
        <v>1</v>
      </c>
      <c r="K65" s="15">
        <v>1.1000000000000001</v>
      </c>
      <c r="L65" s="15">
        <v>6.5</v>
      </c>
      <c r="N65" s="16"/>
    </row>
    <row r="66" spans="2:54" s="15" customFormat="1" x14ac:dyDescent="0.25">
      <c r="B66" s="15">
        <v>3</v>
      </c>
      <c r="C66" s="16">
        <v>41336</v>
      </c>
      <c r="E66">
        <v>19</v>
      </c>
      <c r="F66" s="15">
        <v>597.04</v>
      </c>
      <c r="G66" s="28">
        <v>57.3</v>
      </c>
      <c r="H66" s="17">
        <v>58</v>
      </c>
      <c r="I66" s="15">
        <v>13.98</v>
      </c>
      <c r="J66" s="18">
        <v>1.35</v>
      </c>
      <c r="K66" s="15">
        <v>0.6</v>
      </c>
      <c r="L66" s="15">
        <v>6.5</v>
      </c>
      <c r="N66" s="16"/>
    </row>
    <row r="67" spans="2:54" s="15" customFormat="1" x14ac:dyDescent="0.25">
      <c r="B67" s="15">
        <v>4</v>
      </c>
      <c r="C67" s="16">
        <v>41337</v>
      </c>
      <c r="E67">
        <v>19</v>
      </c>
      <c r="F67" s="15">
        <v>598.25</v>
      </c>
      <c r="G67" s="28">
        <v>56.2</v>
      </c>
      <c r="H67" s="17">
        <v>57.8</v>
      </c>
      <c r="I67" s="15">
        <v>38.130000000000003</v>
      </c>
      <c r="J67" s="18">
        <v>1.24</v>
      </c>
      <c r="K67" s="15">
        <v>1.7</v>
      </c>
      <c r="L67" s="15">
        <v>6.5</v>
      </c>
      <c r="N67" s="16"/>
    </row>
    <row r="68" spans="2:54" s="15" customFormat="1" x14ac:dyDescent="0.25">
      <c r="B68" s="15">
        <v>5</v>
      </c>
      <c r="C68" s="16">
        <v>41338</v>
      </c>
      <c r="E68">
        <v>19</v>
      </c>
      <c r="F68" s="15">
        <v>601.16999999999996</v>
      </c>
      <c r="G68" s="28">
        <v>56.9</v>
      </c>
      <c r="H68" s="17">
        <v>57.9</v>
      </c>
      <c r="I68" s="15">
        <v>9.34</v>
      </c>
      <c r="J68" s="18">
        <v>1.1000000000000001</v>
      </c>
      <c r="K68" s="15">
        <v>1.7</v>
      </c>
      <c r="L68" s="15">
        <v>6.5</v>
      </c>
      <c r="N68" s="16"/>
    </row>
    <row r="69" spans="2:54" s="15" customFormat="1" x14ac:dyDescent="0.25">
      <c r="B69" s="15">
        <v>6</v>
      </c>
      <c r="C69" s="16">
        <v>41339</v>
      </c>
      <c r="E69">
        <v>20</v>
      </c>
      <c r="F69" s="15">
        <v>609.13</v>
      </c>
      <c r="G69" s="28">
        <v>55.4</v>
      </c>
      <c r="H69" s="17">
        <v>57.5</v>
      </c>
      <c r="I69" s="15">
        <v>8.6199999999999992</v>
      </c>
      <c r="J69" s="18">
        <v>1.1599999999999999</v>
      </c>
      <c r="K69" s="15">
        <v>2.6</v>
      </c>
      <c r="L69" s="15">
        <v>6.5</v>
      </c>
      <c r="N69" s="16"/>
    </row>
    <row r="70" spans="2:54" s="15" customFormat="1" x14ac:dyDescent="0.25">
      <c r="B70" s="15">
        <v>7</v>
      </c>
      <c r="C70" s="16">
        <v>41340</v>
      </c>
      <c r="E70">
        <v>21</v>
      </c>
      <c r="F70" s="15">
        <v>611.58000000000004</v>
      </c>
      <c r="G70" s="28">
        <v>54.4</v>
      </c>
      <c r="H70" s="17">
        <v>55.4</v>
      </c>
      <c r="I70" s="15">
        <v>6.18</v>
      </c>
      <c r="J70" s="18">
        <v>1.2</v>
      </c>
      <c r="K70" s="15">
        <v>2.2000000000000002</v>
      </c>
      <c r="L70" s="15">
        <v>6.5</v>
      </c>
      <c r="N70" s="16"/>
    </row>
    <row r="71" spans="2:54" s="15" customFormat="1" x14ac:dyDescent="0.25">
      <c r="B71" s="15">
        <v>8</v>
      </c>
      <c r="C71" s="16">
        <v>41341</v>
      </c>
      <c r="D71" s="15">
        <v>9</v>
      </c>
      <c r="E71">
        <v>12</v>
      </c>
      <c r="F71" s="15">
        <v>618.46</v>
      </c>
      <c r="G71" s="28">
        <v>55.3</v>
      </c>
      <c r="H71" s="17">
        <v>56.3</v>
      </c>
      <c r="I71" s="15">
        <v>9.08</v>
      </c>
      <c r="J71" s="18">
        <v>1.1299999999999999</v>
      </c>
      <c r="K71" s="15">
        <v>2.4</v>
      </c>
      <c r="L71" s="15">
        <v>6.5</v>
      </c>
      <c r="N71" s="16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</row>
    <row r="72" spans="2:54" s="15" customFormat="1" x14ac:dyDescent="0.25">
      <c r="B72" s="15">
        <v>9</v>
      </c>
      <c r="C72" s="16">
        <v>41342</v>
      </c>
      <c r="D72" s="15">
        <v>19</v>
      </c>
      <c r="E72">
        <v>3</v>
      </c>
      <c r="F72" s="15">
        <v>624.16999999999996</v>
      </c>
      <c r="G72" s="28">
        <v>53.3</v>
      </c>
      <c r="H72" s="17">
        <v>54.4</v>
      </c>
      <c r="I72" s="15">
        <v>12.88</v>
      </c>
      <c r="J72" s="18">
        <v>0.78</v>
      </c>
      <c r="K72" s="15">
        <v>2.6</v>
      </c>
      <c r="L72" s="15">
        <v>6.4</v>
      </c>
      <c r="N72" s="16"/>
    </row>
    <row r="73" spans="2:54" s="15" customFormat="1" x14ac:dyDescent="0.25">
      <c r="B73" s="15">
        <v>10</v>
      </c>
      <c r="C73" s="16">
        <v>41343</v>
      </c>
      <c r="D73" s="15">
        <v>23</v>
      </c>
      <c r="E73">
        <v>4</v>
      </c>
      <c r="F73" s="15">
        <v>635.38</v>
      </c>
      <c r="G73" s="28">
        <v>54</v>
      </c>
      <c r="H73" s="17">
        <v>54.7</v>
      </c>
      <c r="I73" s="15">
        <v>13.83</v>
      </c>
      <c r="J73" s="18">
        <v>0.9</v>
      </c>
      <c r="K73" s="15">
        <v>2.7</v>
      </c>
      <c r="L73" s="15">
        <v>6.4</v>
      </c>
      <c r="N73" s="16"/>
    </row>
    <row r="74" spans="2:54" s="15" customFormat="1" x14ac:dyDescent="0.25">
      <c r="B74" s="15">
        <v>11</v>
      </c>
      <c r="C74" s="16">
        <v>41344</v>
      </c>
      <c r="D74" s="15">
        <v>26</v>
      </c>
      <c r="E74">
        <v>4</v>
      </c>
      <c r="F74" s="15">
        <v>650</v>
      </c>
      <c r="G74" s="28">
        <v>54.7</v>
      </c>
      <c r="H74" s="17">
        <v>55.1</v>
      </c>
      <c r="I74" s="15">
        <v>11.09</v>
      </c>
      <c r="J74" s="18">
        <v>1.1599999999999999</v>
      </c>
      <c r="K74" s="15">
        <v>2.8</v>
      </c>
      <c r="L74" s="15">
        <v>6.4</v>
      </c>
      <c r="N74" s="16"/>
    </row>
    <row r="75" spans="2:54" s="15" customFormat="1" x14ac:dyDescent="0.25">
      <c r="B75" s="15">
        <v>12</v>
      </c>
      <c r="C75" s="16">
        <v>41345</v>
      </c>
      <c r="D75" s="15">
        <v>29</v>
      </c>
      <c r="E75">
        <v>4</v>
      </c>
      <c r="F75" s="15">
        <v>658.25</v>
      </c>
      <c r="G75" s="28">
        <v>55.9</v>
      </c>
      <c r="H75" s="17">
        <v>56.6</v>
      </c>
      <c r="I75" s="15">
        <v>7.59</v>
      </c>
      <c r="J75" s="18">
        <v>1.7</v>
      </c>
      <c r="K75" s="15">
        <v>2.8</v>
      </c>
      <c r="L75" s="15">
        <v>6.7</v>
      </c>
      <c r="N75" s="16"/>
    </row>
    <row r="76" spans="2:54" s="15" customFormat="1" x14ac:dyDescent="0.25">
      <c r="B76" s="15">
        <v>13</v>
      </c>
      <c r="C76" s="16">
        <v>41346</v>
      </c>
      <c r="D76" s="15">
        <v>28</v>
      </c>
      <c r="E76">
        <v>4</v>
      </c>
      <c r="F76" s="15">
        <v>664.79</v>
      </c>
      <c r="G76" s="28">
        <v>57</v>
      </c>
      <c r="H76" s="17">
        <v>57.3</v>
      </c>
      <c r="I76" s="15">
        <v>5.37</v>
      </c>
      <c r="J76" s="18">
        <v>2.57</v>
      </c>
      <c r="K76" s="15">
        <v>1.8</v>
      </c>
      <c r="L76" s="15">
        <v>6.9</v>
      </c>
      <c r="N76" s="16"/>
    </row>
    <row r="77" spans="2:54" s="15" customFormat="1" x14ac:dyDescent="0.25">
      <c r="B77" s="15">
        <v>14</v>
      </c>
      <c r="C77" s="16">
        <v>41347</v>
      </c>
      <c r="D77" s="15">
        <v>24</v>
      </c>
      <c r="E77">
        <v>4</v>
      </c>
      <c r="F77" s="15">
        <v>616.5</v>
      </c>
      <c r="G77" s="28">
        <v>58</v>
      </c>
      <c r="H77" s="17">
        <v>58.5</v>
      </c>
      <c r="I77" s="15">
        <v>7.14</v>
      </c>
      <c r="J77" s="18">
        <v>2.78</v>
      </c>
      <c r="K77" s="15">
        <v>0.6</v>
      </c>
      <c r="L77" s="15">
        <v>6.8</v>
      </c>
      <c r="N77" s="16"/>
    </row>
    <row r="78" spans="2:54" s="15" customFormat="1" x14ac:dyDescent="0.25">
      <c r="B78" s="15">
        <v>15</v>
      </c>
      <c r="C78" s="16">
        <v>41348</v>
      </c>
      <c r="D78" s="15">
        <v>10</v>
      </c>
      <c r="E78">
        <v>4</v>
      </c>
      <c r="F78" s="15">
        <v>638.16999999999996</v>
      </c>
      <c r="G78" s="28">
        <v>58.9</v>
      </c>
      <c r="H78" s="17">
        <v>59.2</v>
      </c>
      <c r="I78" s="15">
        <v>10.98</v>
      </c>
      <c r="J78" s="18">
        <v>3.4</v>
      </c>
      <c r="K78" s="15">
        <v>0.4</v>
      </c>
      <c r="L78" s="15">
        <v>6.8</v>
      </c>
      <c r="N78" s="16"/>
    </row>
    <row r="79" spans="2:54" s="15" customFormat="1" x14ac:dyDescent="0.25">
      <c r="B79" s="15">
        <v>16</v>
      </c>
      <c r="C79" s="16">
        <v>41349</v>
      </c>
      <c r="D79" s="15">
        <v>10</v>
      </c>
      <c r="E79">
        <v>4</v>
      </c>
      <c r="F79" s="15">
        <v>651.33000000000004</v>
      </c>
      <c r="G79" s="28">
        <v>59</v>
      </c>
      <c r="H79" s="17">
        <v>59.3</v>
      </c>
      <c r="I79" s="15">
        <v>7.94</v>
      </c>
      <c r="J79" s="18">
        <v>4.42</v>
      </c>
      <c r="K79" s="15">
        <v>0.7</v>
      </c>
      <c r="L79" s="15">
        <v>6.8</v>
      </c>
      <c r="N79" s="16"/>
    </row>
    <row r="80" spans="2:54" s="15" customFormat="1" x14ac:dyDescent="0.25">
      <c r="B80" s="15">
        <v>17</v>
      </c>
      <c r="C80" s="16">
        <v>41350</v>
      </c>
      <c r="D80" s="15">
        <v>20</v>
      </c>
      <c r="E80">
        <v>4</v>
      </c>
      <c r="F80" s="15">
        <v>656.46</v>
      </c>
      <c r="G80" s="28">
        <v>58.8</v>
      </c>
      <c r="H80" s="17">
        <v>59.4</v>
      </c>
      <c r="I80" s="15">
        <v>4.8499999999999996</v>
      </c>
      <c r="J80" s="18">
        <v>4.3</v>
      </c>
      <c r="K80" s="15">
        <v>0.5</v>
      </c>
      <c r="L80" s="15">
        <v>6.9</v>
      </c>
      <c r="N80" s="16"/>
    </row>
    <row r="81" spans="2:14" s="15" customFormat="1" x14ac:dyDescent="0.25">
      <c r="B81" s="15">
        <v>18</v>
      </c>
      <c r="C81" s="16">
        <v>41351</v>
      </c>
      <c r="D81" s="15">
        <v>16</v>
      </c>
      <c r="E81">
        <v>3</v>
      </c>
      <c r="F81" s="15">
        <v>659.88</v>
      </c>
      <c r="G81" s="28">
        <v>58</v>
      </c>
      <c r="H81" s="17">
        <v>59.2</v>
      </c>
      <c r="I81" s="15">
        <v>5.19</v>
      </c>
      <c r="J81" s="18">
        <v>4.83</v>
      </c>
      <c r="K81" s="15">
        <v>0.3</v>
      </c>
      <c r="L81" s="15">
        <v>6.9</v>
      </c>
      <c r="N81" s="16"/>
    </row>
    <row r="82" spans="2:14" s="15" customFormat="1" x14ac:dyDescent="0.25">
      <c r="B82" s="15">
        <v>19</v>
      </c>
      <c r="C82" s="16">
        <v>41352</v>
      </c>
      <c r="D82" s="15">
        <v>11</v>
      </c>
      <c r="E82">
        <v>3</v>
      </c>
      <c r="F82" s="15">
        <v>669.92</v>
      </c>
      <c r="G82" s="28">
        <v>58.2</v>
      </c>
      <c r="H82" s="17">
        <v>59.6</v>
      </c>
      <c r="I82" s="15">
        <v>5.42</v>
      </c>
      <c r="J82" s="18">
        <v>4.04</v>
      </c>
      <c r="K82" s="15">
        <v>0.1</v>
      </c>
      <c r="L82" s="15">
        <v>6.9</v>
      </c>
      <c r="N82" s="16"/>
    </row>
    <row r="83" spans="2:14" s="15" customFormat="1" x14ac:dyDescent="0.25">
      <c r="B83" s="15">
        <v>20</v>
      </c>
      <c r="C83" s="16">
        <v>41353</v>
      </c>
      <c r="D83" s="15">
        <v>22</v>
      </c>
      <c r="E83">
        <v>3</v>
      </c>
      <c r="F83" s="15">
        <v>674.54</v>
      </c>
      <c r="G83" s="28">
        <v>59.2</v>
      </c>
      <c r="H83" s="17">
        <v>59.4</v>
      </c>
      <c r="I83" s="15">
        <v>6.05</v>
      </c>
      <c r="J83" s="18">
        <v>2.62</v>
      </c>
      <c r="K83" s="15">
        <v>0</v>
      </c>
      <c r="L83" s="15">
        <v>6.9</v>
      </c>
      <c r="N83" s="16"/>
    </row>
    <row r="84" spans="2:14" s="15" customFormat="1" x14ac:dyDescent="0.25">
      <c r="B84" s="15">
        <v>21</v>
      </c>
      <c r="C84" s="16">
        <v>41354</v>
      </c>
      <c r="D84" s="15">
        <v>28</v>
      </c>
      <c r="E84">
        <v>4</v>
      </c>
      <c r="F84" s="15">
        <v>675.58</v>
      </c>
      <c r="G84" s="28">
        <v>58.3</v>
      </c>
      <c r="H84" s="17">
        <v>59.5</v>
      </c>
      <c r="I84" s="15">
        <v>3.68</v>
      </c>
      <c r="J84" s="18">
        <v>1.89</v>
      </c>
      <c r="K84" s="15">
        <v>0.3</v>
      </c>
      <c r="L84" s="15">
        <v>6.9</v>
      </c>
      <c r="N84" s="16"/>
    </row>
    <row r="85" spans="2:14" s="15" customFormat="1" x14ac:dyDescent="0.25">
      <c r="B85" s="15">
        <v>22</v>
      </c>
      <c r="C85" s="16">
        <v>41355</v>
      </c>
      <c r="D85" s="15">
        <v>24</v>
      </c>
      <c r="E85">
        <v>3</v>
      </c>
      <c r="F85" s="15">
        <v>680.54</v>
      </c>
      <c r="G85" s="28">
        <v>55.7</v>
      </c>
      <c r="H85" s="17">
        <v>58.2</v>
      </c>
      <c r="I85" s="15">
        <v>3.43</v>
      </c>
      <c r="J85" s="18">
        <v>1.81</v>
      </c>
      <c r="L85" s="15">
        <v>6.9</v>
      </c>
      <c r="N85" s="16"/>
    </row>
    <row r="86" spans="2:14" s="15" customFormat="1" x14ac:dyDescent="0.25">
      <c r="B86" s="15">
        <v>23</v>
      </c>
      <c r="C86" s="16">
        <v>41356</v>
      </c>
      <c r="D86" s="15">
        <v>23</v>
      </c>
      <c r="E86">
        <v>2</v>
      </c>
      <c r="F86" s="15">
        <v>686.5</v>
      </c>
      <c r="G86" s="28">
        <v>53.4</v>
      </c>
      <c r="H86" s="17">
        <v>55.4</v>
      </c>
      <c r="I86" s="15">
        <v>2.25</v>
      </c>
      <c r="J86" s="18">
        <v>1.1100000000000001</v>
      </c>
      <c r="L86" s="15">
        <v>6.9</v>
      </c>
      <c r="N86" s="16"/>
    </row>
    <row r="87" spans="2:14" s="15" customFormat="1" x14ac:dyDescent="0.25">
      <c r="B87" s="15">
        <v>24</v>
      </c>
      <c r="C87" s="16">
        <v>41357</v>
      </c>
      <c r="D87" s="15">
        <v>23</v>
      </c>
      <c r="E87">
        <v>2</v>
      </c>
      <c r="F87" s="15">
        <v>690.83</v>
      </c>
      <c r="G87" s="28">
        <v>53.7</v>
      </c>
      <c r="H87" s="17">
        <v>54.1</v>
      </c>
      <c r="I87" s="15">
        <v>1.63</v>
      </c>
      <c r="J87" s="18">
        <v>1.24</v>
      </c>
      <c r="L87" s="15">
        <v>6.9</v>
      </c>
      <c r="N87" s="16"/>
    </row>
    <row r="88" spans="2:14" s="15" customFormat="1" x14ac:dyDescent="0.25">
      <c r="B88" s="15">
        <v>25</v>
      </c>
      <c r="C88" s="16">
        <v>41358</v>
      </c>
      <c r="D88" s="15">
        <v>19</v>
      </c>
      <c r="E88">
        <v>2</v>
      </c>
      <c r="F88" s="15">
        <v>691.21</v>
      </c>
      <c r="G88" s="28">
        <v>54.9</v>
      </c>
      <c r="H88" s="17">
        <v>55.4</v>
      </c>
      <c r="I88" s="15">
        <v>2.16</v>
      </c>
      <c r="J88" s="18">
        <v>1.24</v>
      </c>
      <c r="L88" s="15">
        <v>6.9</v>
      </c>
      <c r="N88" s="16"/>
    </row>
    <row r="89" spans="2:14" s="15" customFormat="1" x14ac:dyDescent="0.25">
      <c r="B89" s="15">
        <v>26</v>
      </c>
      <c r="C89" s="16">
        <v>41359</v>
      </c>
      <c r="D89" s="15">
        <v>23</v>
      </c>
      <c r="E89">
        <v>2</v>
      </c>
      <c r="F89" s="15">
        <v>696.42</v>
      </c>
      <c r="G89" s="28">
        <v>55.8</v>
      </c>
      <c r="H89" s="17">
        <v>56.2</v>
      </c>
      <c r="I89" s="15">
        <v>3.93</v>
      </c>
      <c r="J89" s="18">
        <v>1.43</v>
      </c>
      <c r="L89" s="15">
        <v>6.9</v>
      </c>
      <c r="N89" s="16"/>
    </row>
    <row r="90" spans="2:14" s="15" customFormat="1" x14ac:dyDescent="0.25">
      <c r="B90" s="15">
        <v>27</v>
      </c>
      <c r="C90" s="16">
        <v>41360</v>
      </c>
      <c r="D90" s="15">
        <v>26</v>
      </c>
      <c r="E90">
        <v>2</v>
      </c>
      <c r="F90" s="15">
        <v>704.46</v>
      </c>
      <c r="G90" s="28">
        <v>56.6</v>
      </c>
      <c r="H90" s="17">
        <v>57.1</v>
      </c>
      <c r="I90" s="15">
        <v>4.1100000000000003</v>
      </c>
      <c r="J90" s="18">
        <v>1.1200000000000001</v>
      </c>
      <c r="L90" s="15">
        <v>6.9</v>
      </c>
      <c r="N90" s="16"/>
    </row>
    <row r="91" spans="2:14" s="15" customFormat="1" x14ac:dyDescent="0.25">
      <c r="B91" s="15">
        <v>28</v>
      </c>
      <c r="C91" s="16">
        <v>41361</v>
      </c>
      <c r="D91" s="15">
        <v>21</v>
      </c>
      <c r="E91">
        <v>2</v>
      </c>
      <c r="F91" s="15">
        <v>706.38</v>
      </c>
      <c r="G91" s="28">
        <v>57.9</v>
      </c>
      <c r="H91" s="17">
        <v>58.6</v>
      </c>
      <c r="I91" s="15">
        <v>6.11</v>
      </c>
      <c r="J91" s="18">
        <v>0.95</v>
      </c>
      <c r="K91" s="15">
        <v>0</v>
      </c>
      <c r="L91" s="15">
        <v>6.9</v>
      </c>
      <c r="N91" s="16"/>
    </row>
    <row r="92" spans="2:14" s="15" customFormat="1" x14ac:dyDescent="0.25">
      <c r="B92" s="15">
        <v>29</v>
      </c>
      <c r="C92" s="16">
        <v>41362</v>
      </c>
      <c r="D92" s="15">
        <v>20</v>
      </c>
      <c r="E92">
        <v>1</v>
      </c>
      <c r="F92" s="15">
        <v>697.88</v>
      </c>
      <c r="G92" s="28">
        <v>58.6</v>
      </c>
      <c r="H92" s="17">
        <v>58.9</v>
      </c>
      <c r="I92" s="15">
        <v>5.36</v>
      </c>
      <c r="J92" s="18">
        <v>0.9</v>
      </c>
      <c r="K92" s="15">
        <v>0</v>
      </c>
      <c r="L92" s="15">
        <v>6.9</v>
      </c>
      <c r="N92" s="16"/>
    </row>
    <row r="93" spans="2:14" s="15" customFormat="1" x14ac:dyDescent="0.25">
      <c r="B93" s="15">
        <v>30</v>
      </c>
      <c r="C93" s="16">
        <v>41363</v>
      </c>
      <c r="D93" s="15">
        <v>24</v>
      </c>
      <c r="E93">
        <v>1</v>
      </c>
      <c r="F93" s="15">
        <v>662.67</v>
      </c>
      <c r="G93" s="28">
        <v>58.9</v>
      </c>
      <c r="H93" s="17">
        <v>59.4</v>
      </c>
      <c r="I93" s="15">
        <v>5.84</v>
      </c>
      <c r="J93" s="18">
        <v>1.2</v>
      </c>
      <c r="K93" s="15">
        <v>0</v>
      </c>
      <c r="L93" s="15">
        <v>6.9</v>
      </c>
      <c r="N93" s="16"/>
    </row>
    <row r="94" spans="2:14" s="15" customFormat="1" x14ac:dyDescent="0.25">
      <c r="B94" s="15">
        <v>31</v>
      </c>
      <c r="C94" s="16">
        <v>41364</v>
      </c>
      <c r="D94" s="15">
        <v>26</v>
      </c>
      <c r="E94">
        <v>2</v>
      </c>
      <c r="F94" s="15">
        <v>680.08</v>
      </c>
      <c r="G94" s="28">
        <v>59.5</v>
      </c>
      <c r="H94" s="17">
        <v>59.9</v>
      </c>
      <c r="I94" s="15">
        <v>7.49</v>
      </c>
      <c r="J94" s="18">
        <v>2.25</v>
      </c>
      <c r="K94" s="15">
        <v>0</v>
      </c>
      <c r="L94" s="15">
        <v>6.8</v>
      </c>
      <c r="N94" s="16"/>
    </row>
    <row r="95" spans="2:14" s="15" customFormat="1" x14ac:dyDescent="0.25">
      <c r="B95" s="15">
        <v>1</v>
      </c>
      <c r="C95" s="16">
        <v>41365</v>
      </c>
      <c r="D95" s="15">
        <v>28</v>
      </c>
      <c r="E95">
        <v>3</v>
      </c>
      <c r="F95" s="15">
        <v>688.83</v>
      </c>
      <c r="G95" s="28">
        <v>59.9</v>
      </c>
      <c r="H95" s="17">
        <v>60.1</v>
      </c>
      <c r="I95" s="15">
        <v>8.73</v>
      </c>
      <c r="J95" s="18">
        <v>3.12</v>
      </c>
      <c r="K95" s="15">
        <v>0</v>
      </c>
      <c r="L95" s="15">
        <v>6.8</v>
      </c>
      <c r="N95" s="16"/>
    </row>
    <row r="96" spans="2:14" s="15" customFormat="1" x14ac:dyDescent="0.25">
      <c r="B96" s="15">
        <v>2</v>
      </c>
      <c r="C96" s="16">
        <v>41366</v>
      </c>
      <c r="D96" s="15">
        <v>32</v>
      </c>
      <c r="E96">
        <v>3</v>
      </c>
      <c r="F96" s="15">
        <v>694.38</v>
      </c>
      <c r="G96" s="28">
        <v>59.9</v>
      </c>
      <c r="H96" s="17">
        <v>60.2</v>
      </c>
      <c r="I96" s="15">
        <v>7.91</v>
      </c>
      <c r="J96" s="18">
        <v>2.71</v>
      </c>
      <c r="K96" s="15">
        <v>0</v>
      </c>
      <c r="L96" s="15">
        <v>6.8</v>
      </c>
      <c r="N96" s="16"/>
    </row>
    <row r="97" spans="2:49" s="15" customFormat="1" x14ac:dyDescent="0.25">
      <c r="B97" s="15">
        <v>3</v>
      </c>
      <c r="C97" s="16">
        <v>41367</v>
      </c>
      <c r="D97" s="15">
        <v>32</v>
      </c>
      <c r="E97">
        <v>3</v>
      </c>
      <c r="F97" s="15">
        <v>702.58</v>
      </c>
      <c r="G97" s="28">
        <v>59.9</v>
      </c>
      <c r="H97" s="17">
        <v>60</v>
      </c>
      <c r="I97" s="15">
        <v>4.88</v>
      </c>
      <c r="J97" s="18">
        <v>2.08</v>
      </c>
      <c r="K97" s="15">
        <v>0</v>
      </c>
      <c r="L97" s="15">
        <v>6.8</v>
      </c>
      <c r="N97" s="16"/>
    </row>
    <row r="98" spans="2:49" s="15" customFormat="1" x14ac:dyDescent="0.25">
      <c r="B98" s="15">
        <v>4</v>
      </c>
      <c r="C98" s="16">
        <v>41368</v>
      </c>
      <c r="D98" s="15">
        <v>33</v>
      </c>
      <c r="E98">
        <v>4</v>
      </c>
      <c r="F98" s="15">
        <v>708.63</v>
      </c>
      <c r="G98" s="28">
        <v>59.9</v>
      </c>
      <c r="H98" s="17">
        <v>60</v>
      </c>
      <c r="I98" s="15">
        <v>5.72</v>
      </c>
      <c r="J98" s="18">
        <v>2.8</v>
      </c>
      <c r="K98" s="15">
        <v>0</v>
      </c>
      <c r="L98" s="15">
        <v>6.8</v>
      </c>
      <c r="N98" s="16"/>
    </row>
    <row r="99" spans="2:49" s="15" customFormat="1" x14ac:dyDescent="0.25">
      <c r="B99" s="15">
        <v>5</v>
      </c>
      <c r="C99" s="16">
        <v>41369</v>
      </c>
      <c r="D99" s="15">
        <v>31</v>
      </c>
      <c r="E99">
        <v>4</v>
      </c>
      <c r="F99" s="15">
        <v>672.25</v>
      </c>
      <c r="G99" s="28">
        <v>59.8</v>
      </c>
      <c r="H99" s="17">
        <v>59.9</v>
      </c>
      <c r="I99" s="15">
        <v>7.38</v>
      </c>
      <c r="J99" s="18">
        <v>3.14</v>
      </c>
      <c r="K99" s="15">
        <v>0</v>
      </c>
      <c r="L99" s="15">
        <v>6.8</v>
      </c>
      <c r="N99" s="16"/>
      <c r="O99" s="19"/>
      <c r="Q99" s="19"/>
      <c r="S99" s="19"/>
      <c r="AA99" s="20"/>
      <c r="AB99" s="20"/>
      <c r="AC99" s="33"/>
      <c r="AD99" s="20"/>
      <c r="AE99" s="20"/>
      <c r="AH99" s="19"/>
      <c r="AI99" s="19"/>
      <c r="AM99" s="20"/>
      <c r="AN99" s="20"/>
      <c r="AO99" s="20"/>
      <c r="AP99" s="20"/>
      <c r="AQ99" s="34"/>
      <c r="AR99" s="34"/>
      <c r="AS99" s="20"/>
      <c r="AT99" s="20"/>
      <c r="AU99" s="20"/>
      <c r="AV99" s="20"/>
      <c r="AW99" s="20"/>
    </row>
    <row r="100" spans="2:49" s="15" customFormat="1" x14ac:dyDescent="0.25">
      <c r="B100" s="15">
        <v>6</v>
      </c>
      <c r="C100" s="16">
        <v>41370</v>
      </c>
      <c r="D100" s="15">
        <v>23</v>
      </c>
      <c r="E100">
        <v>5</v>
      </c>
      <c r="F100" s="15">
        <v>691</v>
      </c>
      <c r="G100" s="28">
        <v>59.4</v>
      </c>
      <c r="H100" s="17">
        <v>59.9</v>
      </c>
      <c r="I100" s="15">
        <v>4.79</v>
      </c>
      <c r="J100" s="18">
        <v>2</v>
      </c>
      <c r="K100" s="15">
        <v>0</v>
      </c>
      <c r="L100" s="15">
        <v>6.8</v>
      </c>
      <c r="N100" s="16"/>
      <c r="R100" s="19"/>
      <c r="S100" s="19"/>
      <c r="AI100" s="19"/>
      <c r="AR100" s="19"/>
      <c r="AU100" s="19"/>
    </row>
    <row r="101" spans="2:49" s="15" customFormat="1" x14ac:dyDescent="0.25">
      <c r="B101" s="15">
        <v>7</v>
      </c>
      <c r="C101" s="16">
        <v>41371</v>
      </c>
      <c r="D101" s="15">
        <v>27</v>
      </c>
      <c r="E101">
        <v>5</v>
      </c>
      <c r="F101" s="15">
        <v>705.38</v>
      </c>
      <c r="G101" s="28">
        <v>59.4</v>
      </c>
      <c r="H101" s="17">
        <v>61.8</v>
      </c>
      <c r="I101" s="15">
        <v>2.56</v>
      </c>
      <c r="J101" s="18">
        <v>1.27</v>
      </c>
      <c r="K101" s="15">
        <v>0</v>
      </c>
      <c r="L101" s="15">
        <v>6.8</v>
      </c>
      <c r="N101" s="16"/>
    </row>
    <row r="102" spans="2:49" s="15" customFormat="1" x14ac:dyDescent="0.25">
      <c r="B102" s="15">
        <v>8</v>
      </c>
      <c r="C102" s="16">
        <v>41372</v>
      </c>
      <c r="D102" s="15">
        <v>32</v>
      </c>
      <c r="E102">
        <v>5</v>
      </c>
      <c r="F102" s="15">
        <v>708.08</v>
      </c>
      <c r="G102" s="28">
        <v>58.6</v>
      </c>
      <c r="H102" s="17">
        <v>60.8</v>
      </c>
      <c r="I102" s="15">
        <v>2.93</v>
      </c>
      <c r="J102" s="18">
        <v>1.55</v>
      </c>
      <c r="L102" s="15">
        <v>6.9</v>
      </c>
      <c r="N102" s="16"/>
    </row>
    <row r="103" spans="2:49" s="15" customFormat="1" x14ac:dyDescent="0.25">
      <c r="B103" s="15">
        <v>9</v>
      </c>
      <c r="C103" s="16">
        <v>41373</v>
      </c>
      <c r="D103" s="15">
        <v>32</v>
      </c>
      <c r="E103">
        <v>5</v>
      </c>
      <c r="F103" s="15">
        <v>723.08</v>
      </c>
      <c r="G103" s="28">
        <v>55.4</v>
      </c>
      <c r="H103" s="17">
        <v>58.3</v>
      </c>
      <c r="I103" s="15">
        <v>3.33</v>
      </c>
      <c r="J103" s="18">
        <v>1.25</v>
      </c>
      <c r="L103" s="15">
        <v>6.9</v>
      </c>
      <c r="N103" s="16"/>
    </row>
    <row r="104" spans="2:49" s="15" customFormat="1" x14ac:dyDescent="0.25">
      <c r="B104" s="15">
        <v>10</v>
      </c>
      <c r="C104" s="16">
        <v>41374</v>
      </c>
      <c r="D104" s="15">
        <v>26</v>
      </c>
      <c r="E104">
        <v>5</v>
      </c>
      <c r="F104" s="15">
        <v>732.75</v>
      </c>
      <c r="G104" s="28">
        <v>55.6</v>
      </c>
      <c r="H104" s="17">
        <v>55.9</v>
      </c>
      <c r="I104" s="15">
        <v>2</v>
      </c>
      <c r="J104" s="18">
        <v>1.1399999999999999</v>
      </c>
      <c r="L104" s="15">
        <v>6.9</v>
      </c>
      <c r="N104" s="16"/>
    </row>
    <row r="105" spans="2:49" s="15" customFormat="1" x14ac:dyDescent="0.25">
      <c r="B105" s="15">
        <v>11</v>
      </c>
      <c r="C105" s="16">
        <v>41375</v>
      </c>
      <c r="D105" s="15">
        <v>18</v>
      </c>
      <c r="E105">
        <v>5</v>
      </c>
      <c r="F105" s="15">
        <v>728.92</v>
      </c>
      <c r="G105" s="28">
        <v>56.4</v>
      </c>
      <c r="H105" s="17">
        <v>57.2</v>
      </c>
      <c r="I105" s="15">
        <v>1.44</v>
      </c>
      <c r="J105" s="18">
        <v>1.38</v>
      </c>
      <c r="L105" s="15">
        <v>6.9</v>
      </c>
      <c r="N105" s="16"/>
    </row>
    <row r="106" spans="2:49" s="15" customFormat="1" x14ac:dyDescent="0.25">
      <c r="B106" s="15">
        <v>12</v>
      </c>
      <c r="C106" s="16">
        <v>41376</v>
      </c>
      <c r="D106" s="15">
        <v>14</v>
      </c>
      <c r="E106">
        <v>5</v>
      </c>
      <c r="F106" s="15">
        <v>733.17</v>
      </c>
      <c r="G106" s="28">
        <v>57.8</v>
      </c>
      <c r="H106" s="17">
        <v>58.3</v>
      </c>
      <c r="I106" s="15">
        <v>1.55</v>
      </c>
      <c r="J106" s="18">
        <v>1.6</v>
      </c>
      <c r="L106" s="15">
        <v>6.9</v>
      </c>
      <c r="N106" s="16"/>
    </row>
    <row r="107" spans="2:49" s="15" customFormat="1" x14ac:dyDescent="0.25">
      <c r="B107" s="15">
        <v>13</v>
      </c>
      <c r="C107" s="16">
        <v>41377</v>
      </c>
      <c r="E107"/>
      <c r="F107" s="15">
        <v>739.17</v>
      </c>
      <c r="G107" s="28">
        <v>58.6</v>
      </c>
      <c r="H107" s="17">
        <v>59</v>
      </c>
      <c r="I107" s="15">
        <v>1.61</v>
      </c>
      <c r="J107" s="18">
        <v>1.68</v>
      </c>
      <c r="K107" s="15">
        <v>0</v>
      </c>
      <c r="L107" s="15">
        <v>6.9</v>
      </c>
      <c r="N107" s="16"/>
    </row>
    <row r="108" spans="2:49" s="15" customFormat="1" x14ac:dyDescent="0.25">
      <c r="B108" s="15">
        <v>14</v>
      </c>
      <c r="C108" s="16">
        <v>41378</v>
      </c>
      <c r="E108"/>
      <c r="F108" s="15">
        <v>755.46</v>
      </c>
      <c r="G108" s="28">
        <v>59</v>
      </c>
      <c r="H108" s="17">
        <v>59.2</v>
      </c>
      <c r="I108" s="15">
        <v>2.44</v>
      </c>
      <c r="J108" s="18">
        <v>1.51</v>
      </c>
      <c r="K108" s="15">
        <v>0</v>
      </c>
      <c r="L108" s="15">
        <v>6.9</v>
      </c>
      <c r="N108" s="16"/>
    </row>
    <row r="109" spans="2:49" s="15" customFormat="1" x14ac:dyDescent="0.25">
      <c r="B109" s="15">
        <v>15</v>
      </c>
      <c r="C109" s="16">
        <v>41379</v>
      </c>
      <c r="E109"/>
      <c r="F109" s="15">
        <v>768.21</v>
      </c>
      <c r="G109" s="28">
        <v>59.8</v>
      </c>
      <c r="H109" s="17">
        <v>63.8</v>
      </c>
      <c r="I109" s="15">
        <v>15.4</v>
      </c>
      <c r="J109" s="18">
        <v>1.23</v>
      </c>
      <c r="K109" s="15">
        <v>0.3</v>
      </c>
      <c r="L109" s="15">
        <v>6.9</v>
      </c>
      <c r="N109" s="16"/>
    </row>
    <row r="110" spans="2:49" s="15" customFormat="1" x14ac:dyDescent="0.25">
      <c r="B110" s="15">
        <v>16</v>
      </c>
      <c r="C110" s="16">
        <v>41380</v>
      </c>
      <c r="E110"/>
      <c r="F110" s="15">
        <v>772.46</v>
      </c>
      <c r="G110" s="28">
        <v>56.6</v>
      </c>
      <c r="H110" s="17">
        <v>58.7</v>
      </c>
      <c r="I110" s="15">
        <v>2.5</v>
      </c>
      <c r="J110" s="18">
        <v>0.96</v>
      </c>
      <c r="K110" s="15">
        <v>0.6</v>
      </c>
      <c r="L110" s="15">
        <v>6.9</v>
      </c>
      <c r="N110" s="16"/>
    </row>
    <row r="111" spans="2:49" s="15" customFormat="1" x14ac:dyDescent="0.25">
      <c r="B111" s="15">
        <v>17</v>
      </c>
      <c r="C111" s="16">
        <v>41381</v>
      </c>
      <c r="E111"/>
      <c r="F111" s="15">
        <v>783.33</v>
      </c>
      <c r="G111" s="28">
        <v>54.9</v>
      </c>
      <c r="H111" s="17">
        <v>56.9</v>
      </c>
      <c r="I111" s="15">
        <v>1.45</v>
      </c>
      <c r="J111" s="18">
        <v>0.67</v>
      </c>
      <c r="K111" s="15">
        <v>1</v>
      </c>
      <c r="L111" s="15">
        <v>6.9</v>
      </c>
      <c r="N111" s="16"/>
    </row>
    <row r="112" spans="2:49" s="15" customFormat="1" x14ac:dyDescent="0.25">
      <c r="B112" s="15">
        <v>18</v>
      </c>
      <c r="C112" s="16">
        <v>41382</v>
      </c>
      <c r="E112"/>
      <c r="F112" s="15">
        <v>789.58</v>
      </c>
      <c r="G112" s="28">
        <v>55.8</v>
      </c>
      <c r="H112" s="17">
        <v>57</v>
      </c>
      <c r="I112" s="15">
        <v>1.1399999999999999</v>
      </c>
      <c r="J112" s="18">
        <v>0.56000000000000005</v>
      </c>
      <c r="K112" s="15">
        <v>0.9</v>
      </c>
      <c r="L112" s="15">
        <v>7</v>
      </c>
      <c r="N112" s="16"/>
    </row>
    <row r="113" spans="2:47" s="15" customFormat="1" x14ac:dyDescent="0.25">
      <c r="B113" s="15">
        <v>19</v>
      </c>
      <c r="C113" s="16">
        <v>41383</v>
      </c>
      <c r="E113"/>
      <c r="F113" s="15">
        <v>796.71</v>
      </c>
      <c r="G113" s="28">
        <v>57.7</v>
      </c>
      <c r="H113" s="17">
        <v>58.8</v>
      </c>
      <c r="I113" s="15">
        <v>2.58</v>
      </c>
      <c r="J113" s="18">
        <v>0.61</v>
      </c>
      <c r="K113" s="15">
        <v>0.3</v>
      </c>
      <c r="L113" s="15">
        <v>7</v>
      </c>
      <c r="N113" s="16"/>
    </row>
    <row r="114" spans="2:47" s="15" customFormat="1" x14ac:dyDescent="0.25">
      <c r="B114" s="15">
        <v>20</v>
      </c>
      <c r="C114" s="16">
        <v>41384</v>
      </c>
      <c r="E114"/>
      <c r="F114" s="15">
        <v>805.75</v>
      </c>
      <c r="G114" s="28">
        <v>60</v>
      </c>
      <c r="H114" s="17">
        <v>61.3</v>
      </c>
      <c r="I114" s="15">
        <v>3.42</v>
      </c>
      <c r="J114" s="18">
        <v>0.77</v>
      </c>
      <c r="K114" s="15">
        <v>0.3</v>
      </c>
      <c r="L114" s="15">
        <v>7</v>
      </c>
      <c r="N114" s="16"/>
    </row>
    <row r="115" spans="2:47" s="15" customFormat="1" x14ac:dyDescent="0.25">
      <c r="B115" s="15">
        <v>21</v>
      </c>
      <c r="C115" s="16">
        <v>41385</v>
      </c>
      <c r="E115"/>
      <c r="F115" s="15">
        <v>815.42</v>
      </c>
      <c r="G115" s="28">
        <v>61.3</v>
      </c>
      <c r="H115" s="17">
        <v>62.3</v>
      </c>
      <c r="I115" s="15">
        <v>2.27</v>
      </c>
      <c r="J115" s="18">
        <v>0.96</v>
      </c>
      <c r="K115" s="15">
        <v>0.3</v>
      </c>
      <c r="L115" s="15">
        <v>6.9</v>
      </c>
      <c r="N115" s="16"/>
    </row>
    <row r="116" spans="2:47" s="15" customFormat="1" x14ac:dyDescent="0.25">
      <c r="B116" s="15">
        <v>22</v>
      </c>
      <c r="C116" s="16">
        <v>41386</v>
      </c>
      <c r="E116"/>
      <c r="F116" s="15">
        <v>823.5</v>
      </c>
      <c r="G116" s="28">
        <v>62.3</v>
      </c>
      <c r="H116" s="17">
        <v>63.1</v>
      </c>
      <c r="I116" s="15">
        <v>2.3199999999999998</v>
      </c>
      <c r="J116" s="18">
        <v>1.35</v>
      </c>
      <c r="K116" s="15">
        <v>0.3</v>
      </c>
      <c r="L116" s="15">
        <v>6.7</v>
      </c>
      <c r="N116" s="16"/>
    </row>
    <row r="117" spans="2:47" s="15" customFormat="1" x14ac:dyDescent="0.25">
      <c r="B117" s="15">
        <v>23</v>
      </c>
      <c r="C117" s="16">
        <v>41387</v>
      </c>
      <c r="E117"/>
      <c r="F117" s="15">
        <v>833.67</v>
      </c>
      <c r="G117" s="28">
        <v>62.5</v>
      </c>
      <c r="H117" s="17">
        <v>63.1</v>
      </c>
      <c r="I117" s="15">
        <v>5.0999999999999996</v>
      </c>
      <c r="J117" s="18">
        <v>1.42</v>
      </c>
      <c r="K117" s="15">
        <v>0.3</v>
      </c>
      <c r="L117" s="15">
        <v>6.6</v>
      </c>
      <c r="N117" s="16"/>
    </row>
    <row r="118" spans="2:47" s="15" customFormat="1" x14ac:dyDescent="0.25">
      <c r="B118" s="15">
        <v>24</v>
      </c>
      <c r="C118" s="16">
        <v>41388</v>
      </c>
      <c r="E118"/>
      <c r="F118" s="15">
        <v>839.58</v>
      </c>
      <c r="G118" s="28">
        <v>62.8</v>
      </c>
      <c r="H118" s="17">
        <v>64.7</v>
      </c>
      <c r="I118" s="15">
        <v>4.63</v>
      </c>
      <c r="J118" s="18">
        <v>2.09</v>
      </c>
      <c r="K118" s="15">
        <v>0.3</v>
      </c>
      <c r="L118" s="15">
        <v>6.7</v>
      </c>
      <c r="N118" s="16"/>
    </row>
    <row r="119" spans="2:47" s="15" customFormat="1" x14ac:dyDescent="0.25">
      <c r="B119" s="15">
        <v>25</v>
      </c>
      <c r="C119" s="16">
        <v>41389</v>
      </c>
      <c r="D119" s="15">
        <v>1</v>
      </c>
      <c r="E119"/>
      <c r="F119" s="15">
        <v>844.08</v>
      </c>
      <c r="G119" s="28">
        <v>61.6</v>
      </c>
      <c r="H119" s="17">
        <v>63.6</v>
      </c>
      <c r="I119" s="15">
        <v>5.85</v>
      </c>
      <c r="J119" s="18">
        <v>1.89</v>
      </c>
      <c r="K119" s="15">
        <v>0.5</v>
      </c>
      <c r="L119" s="15">
        <v>6.6</v>
      </c>
      <c r="N119" s="16"/>
    </row>
    <row r="120" spans="2:47" s="15" customFormat="1" x14ac:dyDescent="0.25">
      <c r="B120" s="15">
        <v>26</v>
      </c>
      <c r="C120" s="16">
        <v>41390</v>
      </c>
      <c r="D120" s="15">
        <v>1</v>
      </c>
      <c r="E120"/>
      <c r="F120" s="15">
        <v>848.29</v>
      </c>
      <c r="G120" s="28">
        <v>61.8</v>
      </c>
      <c r="H120" s="17">
        <v>62.4</v>
      </c>
      <c r="I120" s="15">
        <v>5.54</v>
      </c>
      <c r="J120" s="18">
        <v>1.9</v>
      </c>
      <c r="K120" s="15">
        <v>0.3</v>
      </c>
      <c r="L120" s="15">
        <v>6.7</v>
      </c>
      <c r="N120" s="16"/>
    </row>
    <row r="121" spans="2:47" s="15" customFormat="1" x14ac:dyDescent="0.25">
      <c r="B121" s="15">
        <v>27</v>
      </c>
      <c r="C121" s="16">
        <v>41391</v>
      </c>
      <c r="E121"/>
      <c r="F121" s="15">
        <v>854.08</v>
      </c>
      <c r="G121" s="28">
        <v>63.1</v>
      </c>
      <c r="H121" s="17">
        <v>64</v>
      </c>
      <c r="I121" s="15">
        <v>4.57</v>
      </c>
      <c r="J121" s="18">
        <v>1.71</v>
      </c>
      <c r="K121" s="15">
        <v>0.3</v>
      </c>
      <c r="L121" s="15">
        <v>6.6</v>
      </c>
      <c r="N121" s="16"/>
    </row>
    <row r="122" spans="2:47" s="15" customFormat="1" x14ac:dyDescent="0.25">
      <c r="B122" s="15">
        <v>28</v>
      </c>
      <c r="C122" s="16">
        <v>41392</v>
      </c>
      <c r="E122"/>
      <c r="F122" s="15">
        <v>859.38</v>
      </c>
      <c r="G122" s="28">
        <v>64.400000000000006</v>
      </c>
      <c r="H122" s="17">
        <v>65.2</v>
      </c>
      <c r="I122" s="15">
        <v>4.5199999999999996</v>
      </c>
      <c r="J122" s="18">
        <v>1.63</v>
      </c>
      <c r="K122" s="15">
        <v>0.3</v>
      </c>
      <c r="L122" s="15">
        <v>6.6</v>
      </c>
      <c r="N122" s="16"/>
    </row>
    <row r="123" spans="2:47" s="15" customFormat="1" x14ac:dyDescent="0.25">
      <c r="B123" s="15">
        <v>29</v>
      </c>
      <c r="C123" s="16">
        <v>41393</v>
      </c>
      <c r="E123"/>
      <c r="F123" s="15">
        <v>860.96</v>
      </c>
      <c r="G123" s="28">
        <v>65.2</v>
      </c>
      <c r="H123" s="17">
        <v>66.099999999999994</v>
      </c>
      <c r="I123" s="15">
        <v>6.45</v>
      </c>
      <c r="J123" s="18">
        <v>3.25</v>
      </c>
      <c r="K123" s="15">
        <v>0.3</v>
      </c>
      <c r="L123" s="15">
        <v>6.5</v>
      </c>
      <c r="N123" s="16"/>
    </row>
    <row r="124" spans="2:47" s="15" customFormat="1" x14ac:dyDescent="0.25">
      <c r="B124" s="15">
        <v>30</v>
      </c>
      <c r="C124" s="16">
        <v>41394</v>
      </c>
      <c r="E124"/>
      <c r="F124" s="15">
        <v>865.88</v>
      </c>
      <c r="G124" s="28">
        <v>66.2</v>
      </c>
      <c r="H124" s="17">
        <v>67</v>
      </c>
      <c r="I124" s="15">
        <v>6.75</v>
      </c>
      <c r="J124" s="18">
        <v>3.43</v>
      </c>
      <c r="K124" s="15">
        <v>0.3</v>
      </c>
      <c r="L124" s="15">
        <v>6.6</v>
      </c>
      <c r="N124" s="16"/>
    </row>
    <row r="125" spans="2:47" s="15" customFormat="1" x14ac:dyDescent="0.25">
      <c r="B125" s="15">
        <v>1</v>
      </c>
      <c r="C125" s="16">
        <v>41395</v>
      </c>
      <c r="E125"/>
      <c r="F125" s="15">
        <v>876.25</v>
      </c>
      <c r="G125" s="28">
        <v>63.8</v>
      </c>
      <c r="H125" s="17">
        <v>66.599999999999994</v>
      </c>
      <c r="I125" s="15">
        <v>11.48</v>
      </c>
      <c r="J125" s="18">
        <v>2.99</v>
      </c>
      <c r="K125" s="15">
        <v>0.3</v>
      </c>
      <c r="L125" s="15">
        <v>6.7</v>
      </c>
      <c r="N125" s="16"/>
    </row>
    <row r="126" spans="2:47" s="15" customFormat="1" x14ac:dyDescent="0.25">
      <c r="B126" s="15">
        <v>2</v>
      </c>
      <c r="C126" s="16">
        <v>41396</v>
      </c>
      <c r="E126"/>
      <c r="F126" s="15">
        <v>879.13</v>
      </c>
      <c r="G126" s="28">
        <v>65.099999999999994</v>
      </c>
      <c r="H126" s="17">
        <v>65.900000000000006</v>
      </c>
      <c r="I126" s="15">
        <v>5.0999999999999996</v>
      </c>
      <c r="J126" s="18">
        <v>4.24</v>
      </c>
      <c r="K126" s="15">
        <v>0.3</v>
      </c>
      <c r="L126" s="15">
        <v>6.8</v>
      </c>
      <c r="N126" s="16"/>
    </row>
    <row r="127" spans="2:47" s="15" customFormat="1" x14ac:dyDescent="0.25">
      <c r="B127" s="15">
        <v>3</v>
      </c>
      <c r="C127" s="16">
        <v>41397</v>
      </c>
      <c r="E127"/>
      <c r="F127" s="15">
        <v>883.92</v>
      </c>
      <c r="G127" s="28">
        <v>66.400000000000006</v>
      </c>
      <c r="H127" s="17">
        <v>67.2</v>
      </c>
      <c r="I127" s="15">
        <v>2.4700000000000002</v>
      </c>
      <c r="J127" s="18">
        <v>2.2999999999999998</v>
      </c>
      <c r="K127" s="15">
        <v>0.3</v>
      </c>
      <c r="L127" s="15">
        <v>6.8</v>
      </c>
      <c r="N127" s="16"/>
      <c r="O127" s="19"/>
      <c r="AH127" s="19"/>
      <c r="AI127" s="19"/>
      <c r="AR127" s="19"/>
      <c r="AU127" s="19"/>
    </row>
    <row r="128" spans="2:47" s="15" customFormat="1" x14ac:dyDescent="0.25">
      <c r="B128" s="15">
        <v>4</v>
      </c>
      <c r="C128" s="16">
        <v>41398</v>
      </c>
      <c r="E128"/>
      <c r="F128" s="15">
        <v>883.88</v>
      </c>
      <c r="G128" s="28">
        <v>67.3</v>
      </c>
      <c r="H128" s="17">
        <v>68.400000000000006</v>
      </c>
      <c r="I128" s="15">
        <v>5.9</v>
      </c>
      <c r="J128" s="18">
        <v>1.65</v>
      </c>
      <c r="K128" s="15">
        <v>0.2</v>
      </c>
      <c r="L128" s="15">
        <v>6.8</v>
      </c>
      <c r="N128" s="16"/>
    </row>
    <row r="129" spans="2:14" s="15" customFormat="1" x14ac:dyDescent="0.25">
      <c r="B129" s="15">
        <v>5</v>
      </c>
      <c r="C129" s="16">
        <v>41399</v>
      </c>
      <c r="E129"/>
      <c r="F129" s="15">
        <v>878.54</v>
      </c>
      <c r="G129" s="28">
        <v>65.400000000000006</v>
      </c>
      <c r="H129" s="17">
        <v>67.7</v>
      </c>
      <c r="I129" s="15">
        <v>9.9700000000000006</v>
      </c>
      <c r="J129" s="18">
        <v>1.47</v>
      </c>
      <c r="K129" s="15">
        <v>0.4</v>
      </c>
      <c r="L129" s="15">
        <v>6.9</v>
      </c>
      <c r="N129" s="16"/>
    </row>
    <row r="130" spans="2:14" s="15" customFormat="1" x14ac:dyDescent="0.25">
      <c r="B130" s="15">
        <v>6</v>
      </c>
      <c r="C130" s="16">
        <v>41400</v>
      </c>
      <c r="E130"/>
      <c r="F130" s="15">
        <v>873.46</v>
      </c>
      <c r="G130" s="28">
        <v>65</v>
      </c>
      <c r="H130" s="17">
        <v>65.8</v>
      </c>
      <c r="I130" s="15">
        <v>4.7699999999999996</v>
      </c>
      <c r="J130" s="18">
        <v>1.52</v>
      </c>
      <c r="K130" s="15">
        <v>0.3</v>
      </c>
      <c r="L130" s="15">
        <v>6.9</v>
      </c>
      <c r="N130" s="16"/>
    </row>
    <row r="131" spans="2:14" s="15" customFormat="1" x14ac:dyDescent="0.25">
      <c r="B131" s="15">
        <v>7</v>
      </c>
      <c r="C131" s="16">
        <v>41401</v>
      </c>
      <c r="E131"/>
      <c r="F131" s="15">
        <v>868.33</v>
      </c>
      <c r="G131" s="28">
        <v>64.7</v>
      </c>
      <c r="H131" s="17">
        <v>65.8</v>
      </c>
      <c r="I131" s="15">
        <v>3.07</v>
      </c>
      <c r="J131" s="18">
        <v>1.51</v>
      </c>
      <c r="K131" s="15">
        <v>0.3</v>
      </c>
      <c r="L131" s="15">
        <v>6.9</v>
      </c>
      <c r="N131" s="16"/>
    </row>
    <row r="132" spans="2:14" s="15" customFormat="1" x14ac:dyDescent="0.25">
      <c r="B132" s="15">
        <v>8</v>
      </c>
      <c r="C132" s="16">
        <v>41402</v>
      </c>
      <c r="E132"/>
      <c r="F132" s="15">
        <v>861.25</v>
      </c>
      <c r="G132" s="28">
        <v>65.400000000000006</v>
      </c>
      <c r="H132" s="17">
        <v>66.2</v>
      </c>
      <c r="I132" s="15">
        <v>3.62</v>
      </c>
      <c r="J132" s="18">
        <v>1.86</v>
      </c>
      <c r="K132" s="15">
        <v>0.3</v>
      </c>
      <c r="L132" s="15">
        <v>6.9</v>
      </c>
      <c r="N132" s="16"/>
    </row>
    <row r="133" spans="2:14" s="15" customFormat="1" x14ac:dyDescent="0.25">
      <c r="B133" s="15">
        <v>9</v>
      </c>
      <c r="C133" s="16">
        <v>41403</v>
      </c>
      <c r="D133" s="15">
        <v>39</v>
      </c>
      <c r="E133">
        <v>2</v>
      </c>
      <c r="F133" s="15">
        <v>849.88</v>
      </c>
      <c r="G133" s="28">
        <v>64.599999999999994</v>
      </c>
      <c r="H133" s="17">
        <v>66.099999999999994</v>
      </c>
      <c r="I133" s="15">
        <v>5.53</v>
      </c>
      <c r="J133" s="18">
        <v>1.34</v>
      </c>
      <c r="K133" s="15">
        <v>0.3</v>
      </c>
      <c r="L133" s="15">
        <v>6.9</v>
      </c>
      <c r="N133" s="16"/>
    </row>
    <row r="134" spans="2:14" s="15" customFormat="1" x14ac:dyDescent="0.25">
      <c r="B134" s="15">
        <v>10</v>
      </c>
      <c r="C134" s="16">
        <v>41404</v>
      </c>
      <c r="D134" s="15">
        <v>52</v>
      </c>
      <c r="E134">
        <v>3</v>
      </c>
      <c r="F134" s="15">
        <v>847.96</v>
      </c>
      <c r="G134" s="28">
        <v>65.599999999999994</v>
      </c>
      <c r="H134" s="17">
        <v>66.400000000000006</v>
      </c>
      <c r="I134" s="15">
        <v>2.46</v>
      </c>
      <c r="J134" s="18">
        <v>1.31</v>
      </c>
      <c r="K134" s="15">
        <v>0.3</v>
      </c>
      <c r="L134" s="15">
        <v>6.9</v>
      </c>
      <c r="N134" s="16"/>
    </row>
    <row r="135" spans="2:14" s="15" customFormat="1" x14ac:dyDescent="0.25">
      <c r="B135" s="15">
        <v>11</v>
      </c>
      <c r="C135" s="16">
        <v>41405</v>
      </c>
      <c r="D135" s="15">
        <v>61</v>
      </c>
      <c r="E135">
        <v>4</v>
      </c>
      <c r="F135" s="15">
        <v>843.54</v>
      </c>
      <c r="G135" s="28">
        <v>66.5</v>
      </c>
      <c r="H135" s="28">
        <v>67.2</v>
      </c>
      <c r="I135">
        <v>4.5999999999999996</v>
      </c>
      <c r="J135">
        <v>1.51</v>
      </c>
      <c r="K135" s="15">
        <v>0.3</v>
      </c>
      <c r="L135">
        <v>6.7</v>
      </c>
      <c r="N135" s="16"/>
    </row>
    <row r="136" spans="2:14" s="15" customFormat="1" x14ac:dyDescent="0.25">
      <c r="B136" s="15">
        <v>12</v>
      </c>
      <c r="C136" s="16">
        <v>41406</v>
      </c>
      <c r="D136" s="15">
        <v>59</v>
      </c>
      <c r="E136">
        <v>7</v>
      </c>
      <c r="F136" s="15">
        <v>838.88</v>
      </c>
      <c r="G136" s="28">
        <v>67.7</v>
      </c>
      <c r="H136" s="28">
        <v>68.5</v>
      </c>
      <c r="I136">
        <v>5.04</v>
      </c>
      <c r="J136">
        <v>1.66</v>
      </c>
      <c r="K136" s="15">
        <v>0.3</v>
      </c>
      <c r="L136">
        <v>6.7</v>
      </c>
      <c r="N136" s="16"/>
    </row>
    <row r="137" spans="2:14" s="15" customFormat="1" x14ac:dyDescent="0.25">
      <c r="B137" s="15">
        <v>13</v>
      </c>
      <c r="C137" s="16">
        <v>41407</v>
      </c>
      <c r="D137" s="15">
        <v>70</v>
      </c>
      <c r="E137">
        <v>6</v>
      </c>
      <c r="F137" s="15">
        <v>824</v>
      </c>
      <c r="G137" s="28">
        <v>68.8</v>
      </c>
      <c r="H137" s="28">
        <v>69.400000000000006</v>
      </c>
      <c r="I137">
        <v>4.82</v>
      </c>
      <c r="J137">
        <v>1.71</v>
      </c>
      <c r="K137" s="15">
        <v>0.3</v>
      </c>
      <c r="L137">
        <v>6.6</v>
      </c>
      <c r="N137" s="16"/>
    </row>
    <row r="138" spans="2:14" s="15" customFormat="1" x14ac:dyDescent="0.25">
      <c r="B138" s="15">
        <v>14</v>
      </c>
      <c r="C138" s="16">
        <v>41408</v>
      </c>
      <c r="D138" s="15">
        <v>69</v>
      </c>
      <c r="E138">
        <v>6</v>
      </c>
      <c r="F138" s="15">
        <v>774.71</v>
      </c>
      <c r="G138" s="28">
        <v>66.599999999999994</v>
      </c>
      <c r="H138" s="28">
        <v>71.099999999999994</v>
      </c>
      <c r="I138">
        <v>5.62</v>
      </c>
      <c r="J138">
        <v>2.0299999999999998</v>
      </c>
      <c r="K138" s="15">
        <v>0.2</v>
      </c>
      <c r="L138">
        <v>6.5</v>
      </c>
      <c r="N138" s="16"/>
    </row>
    <row r="139" spans="2:14" s="15" customFormat="1" x14ac:dyDescent="0.25">
      <c r="B139" s="15">
        <v>15</v>
      </c>
      <c r="C139" s="16">
        <v>41409</v>
      </c>
      <c r="D139" s="15">
        <v>67</v>
      </c>
      <c r="E139">
        <v>5</v>
      </c>
      <c r="F139" s="15">
        <v>816.63</v>
      </c>
      <c r="G139" s="28">
        <v>67.400000000000006</v>
      </c>
      <c r="H139" s="28">
        <v>70.5</v>
      </c>
      <c r="I139">
        <v>7.93</v>
      </c>
      <c r="J139">
        <v>2.19</v>
      </c>
      <c r="K139" s="15">
        <v>0.1</v>
      </c>
      <c r="L139">
        <v>7</v>
      </c>
      <c r="N139" s="16"/>
    </row>
    <row r="140" spans="2:14" s="15" customFormat="1" x14ac:dyDescent="0.25">
      <c r="B140" s="15">
        <v>16</v>
      </c>
      <c r="C140" s="16">
        <v>41410</v>
      </c>
      <c r="D140" s="15">
        <v>72</v>
      </c>
      <c r="E140">
        <v>5</v>
      </c>
      <c r="F140" s="15">
        <v>817.38</v>
      </c>
      <c r="G140" s="28">
        <v>65.900000000000006</v>
      </c>
      <c r="H140" s="28">
        <v>68.400000000000006</v>
      </c>
      <c r="I140">
        <v>5.84</v>
      </c>
      <c r="J140">
        <v>1.83</v>
      </c>
      <c r="K140" s="15">
        <v>0.1</v>
      </c>
      <c r="L140">
        <v>7</v>
      </c>
      <c r="N140" s="16"/>
    </row>
    <row r="141" spans="2:14" s="15" customFormat="1" x14ac:dyDescent="0.25">
      <c r="B141" s="15">
        <v>17</v>
      </c>
      <c r="C141" s="16">
        <v>41411</v>
      </c>
      <c r="D141" s="15">
        <v>68</v>
      </c>
      <c r="E141">
        <v>5</v>
      </c>
      <c r="F141" s="15">
        <v>818.04</v>
      </c>
      <c r="G141" s="28">
        <v>65.599999999999994</v>
      </c>
      <c r="H141" s="28">
        <v>66.599999999999994</v>
      </c>
      <c r="I141">
        <v>2.72</v>
      </c>
      <c r="J141">
        <v>1.74</v>
      </c>
      <c r="K141" s="15">
        <v>0.1</v>
      </c>
      <c r="L141">
        <v>7</v>
      </c>
      <c r="N141" s="16"/>
    </row>
    <row r="142" spans="2:14" s="15" customFormat="1" x14ac:dyDescent="0.25">
      <c r="B142" s="15">
        <v>18</v>
      </c>
      <c r="C142" s="16">
        <v>41412</v>
      </c>
      <c r="D142" s="15">
        <v>55</v>
      </c>
      <c r="E142">
        <v>5</v>
      </c>
      <c r="F142" s="15">
        <v>811.92</v>
      </c>
      <c r="G142" s="28">
        <v>65.400000000000006</v>
      </c>
      <c r="H142" s="28">
        <v>66.8</v>
      </c>
      <c r="I142">
        <v>2.66</v>
      </c>
      <c r="J142">
        <v>2.29</v>
      </c>
      <c r="K142" s="15">
        <v>0.1</v>
      </c>
      <c r="L142">
        <v>7</v>
      </c>
      <c r="N142" s="16"/>
    </row>
    <row r="143" spans="2:14" s="15" customFormat="1" x14ac:dyDescent="0.25">
      <c r="B143" s="15">
        <v>19</v>
      </c>
      <c r="C143" s="16">
        <v>41413</v>
      </c>
      <c r="D143" s="15">
        <v>51</v>
      </c>
      <c r="E143">
        <v>5</v>
      </c>
      <c r="F143" s="15">
        <v>813.96</v>
      </c>
      <c r="G143" s="28">
        <v>66.7</v>
      </c>
      <c r="H143" s="28">
        <v>67.900000000000006</v>
      </c>
      <c r="I143">
        <v>1.39</v>
      </c>
      <c r="J143">
        <v>2.25</v>
      </c>
      <c r="K143" s="15">
        <v>0.1</v>
      </c>
      <c r="L143">
        <v>7</v>
      </c>
      <c r="N143" s="16"/>
    </row>
    <row r="144" spans="2:14" s="15" customFormat="1" x14ac:dyDescent="0.25">
      <c r="B144" s="15">
        <v>20</v>
      </c>
      <c r="C144" s="16">
        <v>41414</v>
      </c>
      <c r="D144" s="15">
        <v>43</v>
      </c>
      <c r="E144">
        <v>5</v>
      </c>
      <c r="F144" s="15">
        <v>817.33</v>
      </c>
      <c r="G144" s="28">
        <v>67.5</v>
      </c>
      <c r="H144" s="28">
        <v>68.599999999999994</v>
      </c>
      <c r="I144">
        <v>1.56</v>
      </c>
      <c r="J144">
        <v>2.29</v>
      </c>
      <c r="K144" s="15">
        <v>0.1</v>
      </c>
      <c r="L144">
        <v>7</v>
      </c>
      <c r="N144" s="16"/>
    </row>
    <row r="145" spans="2:14" s="15" customFormat="1" x14ac:dyDescent="0.25">
      <c r="B145" s="15">
        <v>21</v>
      </c>
      <c r="C145" s="16">
        <v>41415</v>
      </c>
      <c r="D145" s="15">
        <v>38</v>
      </c>
      <c r="E145">
        <v>5</v>
      </c>
      <c r="F145" s="15">
        <v>818.96</v>
      </c>
      <c r="G145" s="28">
        <v>69.2</v>
      </c>
      <c r="H145" s="28">
        <v>70.7</v>
      </c>
      <c r="I145">
        <v>2.48</v>
      </c>
      <c r="J145">
        <v>3.28</v>
      </c>
      <c r="K145" s="15">
        <v>0.1</v>
      </c>
      <c r="L145">
        <v>7</v>
      </c>
      <c r="N145" s="16"/>
    </row>
    <row r="146" spans="2:14" s="15" customFormat="1" x14ac:dyDescent="0.25">
      <c r="B146" s="15">
        <v>22</v>
      </c>
      <c r="C146" s="16">
        <v>41416</v>
      </c>
      <c r="D146" s="15">
        <v>24</v>
      </c>
      <c r="E146">
        <v>5</v>
      </c>
      <c r="F146" s="15">
        <v>817.17</v>
      </c>
      <c r="G146" s="28">
        <v>65.7</v>
      </c>
      <c r="H146" s="28">
        <v>69.5</v>
      </c>
      <c r="I146">
        <v>2.7</v>
      </c>
      <c r="J146">
        <v>1.73</v>
      </c>
      <c r="K146" s="15">
        <v>0.5</v>
      </c>
      <c r="L146">
        <v>7.1</v>
      </c>
      <c r="N146" s="16"/>
    </row>
    <row r="147" spans="2:14" s="15" customFormat="1" x14ac:dyDescent="0.25">
      <c r="B147" s="15">
        <v>23</v>
      </c>
      <c r="C147" s="16">
        <v>41417</v>
      </c>
      <c r="D147" s="15">
        <v>2</v>
      </c>
      <c r="E147">
        <v>6</v>
      </c>
      <c r="F147" s="15">
        <v>823.38</v>
      </c>
      <c r="G147" s="28">
        <v>63.1</v>
      </c>
      <c r="H147" s="28">
        <v>65.099999999999994</v>
      </c>
      <c r="I147">
        <v>2.11</v>
      </c>
      <c r="J147">
        <v>1.88</v>
      </c>
      <c r="K147" s="15">
        <v>0.6</v>
      </c>
      <c r="L147">
        <v>7.1</v>
      </c>
      <c r="N147" s="16"/>
    </row>
    <row r="148" spans="2:14" s="15" customFormat="1" x14ac:dyDescent="0.25">
      <c r="B148" s="15">
        <v>24</v>
      </c>
      <c r="C148" s="16">
        <v>41418</v>
      </c>
      <c r="D148" s="15">
        <v>0</v>
      </c>
      <c r="E148">
        <v>6</v>
      </c>
      <c r="F148" s="15">
        <v>816.71</v>
      </c>
      <c r="G148" s="28">
        <v>64.3</v>
      </c>
      <c r="H148" s="28">
        <v>65.8</v>
      </c>
      <c r="I148">
        <v>2.75</v>
      </c>
      <c r="J148">
        <v>2.35</v>
      </c>
      <c r="K148" s="15">
        <v>0.4</v>
      </c>
      <c r="L148">
        <v>7.1</v>
      </c>
      <c r="N148" s="16"/>
    </row>
    <row r="149" spans="2:14" s="15" customFormat="1" x14ac:dyDescent="0.25">
      <c r="B149" s="15">
        <v>25</v>
      </c>
      <c r="C149" s="16">
        <v>41419</v>
      </c>
      <c r="D149" s="15">
        <v>1</v>
      </c>
      <c r="E149">
        <v>7</v>
      </c>
      <c r="F149" s="15">
        <v>825.67</v>
      </c>
      <c r="G149" s="28">
        <v>64.7</v>
      </c>
      <c r="H149" s="28">
        <v>66.7</v>
      </c>
      <c r="I149">
        <v>3.18</v>
      </c>
      <c r="J149">
        <v>1.7</v>
      </c>
      <c r="K149" s="15">
        <v>0.7</v>
      </c>
      <c r="L149">
        <v>7.1</v>
      </c>
      <c r="N149" s="16"/>
    </row>
    <row r="150" spans="2:14" s="15" customFormat="1" x14ac:dyDescent="0.25">
      <c r="B150" s="15">
        <v>26</v>
      </c>
      <c r="C150" s="16">
        <v>41420</v>
      </c>
      <c r="D150" s="15">
        <v>7</v>
      </c>
      <c r="E150">
        <v>7</v>
      </c>
      <c r="F150" s="15">
        <v>825.79</v>
      </c>
      <c r="G150" s="28">
        <v>64.900000000000006</v>
      </c>
      <c r="H150" s="28">
        <v>66.3</v>
      </c>
      <c r="I150">
        <v>53.5</v>
      </c>
      <c r="J150">
        <v>2.63</v>
      </c>
      <c r="K150" s="15">
        <v>0.6</v>
      </c>
      <c r="L150">
        <v>7.1</v>
      </c>
      <c r="N150" s="16"/>
    </row>
    <row r="151" spans="2:14" s="15" customFormat="1" x14ac:dyDescent="0.25">
      <c r="B151" s="15">
        <v>27</v>
      </c>
      <c r="C151" s="16">
        <v>41421</v>
      </c>
      <c r="D151" s="15">
        <v>6</v>
      </c>
      <c r="E151">
        <v>7</v>
      </c>
      <c r="F151" s="15">
        <v>814.04</v>
      </c>
      <c r="G151" s="28">
        <v>66</v>
      </c>
      <c r="H151" s="28">
        <v>66.900000000000006</v>
      </c>
      <c r="I151">
        <v>2.29</v>
      </c>
      <c r="J151">
        <v>2.94</v>
      </c>
      <c r="K151" s="15">
        <v>0.2</v>
      </c>
      <c r="L151">
        <v>7</v>
      </c>
      <c r="N151" s="16"/>
    </row>
    <row r="152" spans="2:14" s="15" customFormat="1" x14ac:dyDescent="0.25">
      <c r="B152" s="15">
        <v>28</v>
      </c>
      <c r="C152" s="16">
        <v>41422</v>
      </c>
      <c r="D152" s="15">
        <v>8</v>
      </c>
      <c r="E152">
        <v>8</v>
      </c>
      <c r="F152" s="15">
        <v>814.04</v>
      </c>
      <c r="G152" s="28">
        <v>67.3</v>
      </c>
      <c r="H152" s="28">
        <v>68.7</v>
      </c>
      <c r="I152">
        <v>2.23</v>
      </c>
      <c r="J152">
        <v>4.43</v>
      </c>
      <c r="K152" s="15">
        <v>0.2</v>
      </c>
      <c r="L152">
        <v>7</v>
      </c>
      <c r="N152" s="16"/>
    </row>
    <row r="153" spans="2:14" s="15" customFormat="1" x14ac:dyDescent="0.25">
      <c r="B153" s="15">
        <v>29</v>
      </c>
      <c r="C153" s="16">
        <v>41423</v>
      </c>
      <c r="D153" s="15">
        <v>10</v>
      </c>
      <c r="E153">
        <v>8</v>
      </c>
      <c r="F153" s="15">
        <v>803.75</v>
      </c>
      <c r="G153" s="35">
        <v>68.7</v>
      </c>
      <c r="H153" s="28">
        <v>70</v>
      </c>
      <c r="I153">
        <v>2.61</v>
      </c>
      <c r="J153">
        <v>3.82</v>
      </c>
      <c r="K153" s="15">
        <v>0.1</v>
      </c>
      <c r="L153">
        <v>7</v>
      </c>
      <c r="N153" s="16"/>
    </row>
    <row r="154" spans="2:14" s="15" customFormat="1" x14ac:dyDescent="0.25">
      <c r="B154" s="15">
        <v>30</v>
      </c>
      <c r="C154" s="16">
        <v>41424</v>
      </c>
      <c r="D154" s="15">
        <v>5</v>
      </c>
      <c r="E154">
        <v>9</v>
      </c>
      <c r="F154" s="15">
        <v>793.46</v>
      </c>
      <c r="G154" s="35">
        <v>68.7</v>
      </c>
      <c r="H154" s="28">
        <v>69.599999999999994</v>
      </c>
      <c r="I154">
        <v>4.1900000000000004</v>
      </c>
      <c r="J154">
        <v>2.98</v>
      </c>
      <c r="K154" s="15">
        <v>0.1</v>
      </c>
      <c r="L154">
        <v>7</v>
      </c>
      <c r="N154" s="16"/>
    </row>
    <row r="155" spans="2:14" s="15" customFormat="1" x14ac:dyDescent="0.25">
      <c r="B155" s="15">
        <v>31</v>
      </c>
      <c r="C155" s="16">
        <v>41425</v>
      </c>
      <c r="D155" s="15">
        <v>4</v>
      </c>
      <c r="E155">
        <v>9</v>
      </c>
      <c r="F155" s="15">
        <v>790.96</v>
      </c>
      <c r="G155" s="35">
        <v>68.900000000000006</v>
      </c>
      <c r="H155" s="28">
        <v>70</v>
      </c>
      <c r="I155">
        <v>3.77</v>
      </c>
      <c r="J155">
        <v>2.35</v>
      </c>
      <c r="K155" s="15">
        <v>0.1</v>
      </c>
      <c r="L155">
        <v>7</v>
      </c>
      <c r="N155" s="16"/>
    </row>
    <row r="156" spans="2:14" s="15" customFormat="1" x14ac:dyDescent="0.25">
      <c r="B156" s="15">
        <v>1</v>
      </c>
      <c r="C156" s="16">
        <v>41426</v>
      </c>
      <c r="D156" s="15">
        <v>7</v>
      </c>
      <c r="E156">
        <v>10</v>
      </c>
      <c r="F156" s="15">
        <v>792.33</v>
      </c>
      <c r="G156" s="35">
        <v>70.2</v>
      </c>
      <c r="H156" s="28">
        <v>71.3</v>
      </c>
      <c r="I156">
        <v>3.74</v>
      </c>
      <c r="J156">
        <v>2.42</v>
      </c>
      <c r="K156" s="15">
        <v>0.1</v>
      </c>
      <c r="L156">
        <v>6.9</v>
      </c>
      <c r="N156" s="16"/>
    </row>
    <row r="157" spans="2:14" s="15" customFormat="1" x14ac:dyDescent="0.25">
      <c r="B157" s="15">
        <v>2</v>
      </c>
      <c r="C157" s="16">
        <v>41427</v>
      </c>
      <c r="D157" s="15">
        <v>3</v>
      </c>
      <c r="E157">
        <v>10</v>
      </c>
      <c r="F157" s="15">
        <v>791.46</v>
      </c>
      <c r="G157" s="35">
        <v>71.3</v>
      </c>
      <c r="H157" s="28">
        <v>72.5</v>
      </c>
      <c r="I157">
        <v>3.35</v>
      </c>
      <c r="J157">
        <v>1.72</v>
      </c>
      <c r="K157" s="15">
        <v>0.1</v>
      </c>
      <c r="L157">
        <v>6.9</v>
      </c>
      <c r="N157" s="16"/>
    </row>
    <row r="158" spans="2:14" s="15" customFormat="1" x14ac:dyDescent="0.25">
      <c r="B158" s="15">
        <v>3</v>
      </c>
      <c r="C158" s="16">
        <v>41428</v>
      </c>
      <c r="E158">
        <v>11</v>
      </c>
      <c r="F158" s="15">
        <v>789.42</v>
      </c>
      <c r="G158" s="35">
        <v>70.7</v>
      </c>
      <c r="H158" s="28">
        <v>72.5</v>
      </c>
      <c r="I158">
        <v>6.45</v>
      </c>
      <c r="J158">
        <v>3.25</v>
      </c>
      <c r="K158" s="15">
        <v>0.1</v>
      </c>
      <c r="L158">
        <v>7</v>
      </c>
      <c r="N158" s="16"/>
    </row>
    <row r="159" spans="2:14" s="15" customFormat="1" x14ac:dyDescent="0.25">
      <c r="B159" s="15">
        <v>4</v>
      </c>
      <c r="C159" s="16">
        <v>41429</v>
      </c>
      <c r="E159">
        <v>11</v>
      </c>
      <c r="F159" s="15">
        <v>785.63</v>
      </c>
      <c r="G159" s="35">
        <v>70.7</v>
      </c>
      <c r="H159" s="28">
        <v>71.400000000000006</v>
      </c>
      <c r="I159">
        <v>5.36</v>
      </c>
      <c r="J159">
        <v>5</v>
      </c>
      <c r="K159" s="15">
        <v>0.1</v>
      </c>
      <c r="L159">
        <v>7</v>
      </c>
      <c r="N159" s="16"/>
    </row>
    <row r="160" spans="2:14" s="15" customFormat="1" x14ac:dyDescent="0.25">
      <c r="B160" s="15">
        <v>5</v>
      </c>
      <c r="C160" s="16">
        <v>41430</v>
      </c>
      <c r="E160">
        <v>11</v>
      </c>
      <c r="F160" s="15">
        <v>777.63</v>
      </c>
      <c r="G160" s="35">
        <v>70.7</v>
      </c>
      <c r="H160" s="28">
        <v>71.400000000000006</v>
      </c>
      <c r="I160">
        <v>5.16</v>
      </c>
      <c r="J160">
        <v>4.54</v>
      </c>
      <c r="K160" s="15">
        <v>0.1</v>
      </c>
      <c r="L160">
        <v>7</v>
      </c>
      <c r="N160" s="16"/>
    </row>
    <row r="161" spans="2:47" s="15" customFormat="1" x14ac:dyDescent="0.25">
      <c r="B161" s="15">
        <v>6</v>
      </c>
      <c r="C161" s="16">
        <v>41431</v>
      </c>
      <c r="E161">
        <v>10</v>
      </c>
      <c r="F161" s="15">
        <v>777.58</v>
      </c>
      <c r="G161" s="35">
        <v>70.900000000000006</v>
      </c>
      <c r="H161" s="28">
        <v>71.7</v>
      </c>
      <c r="I161">
        <v>5.88</v>
      </c>
      <c r="J161">
        <v>4.78</v>
      </c>
      <c r="K161" s="15">
        <v>0.1</v>
      </c>
      <c r="L161">
        <v>6.9</v>
      </c>
      <c r="N161" s="16"/>
    </row>
    <row r="162" spans="2:47" s="15" customFormat="1" x14ac:dyDescent="0.25">
      <c r="B162" s="15">
        <v>7</v>
      </c>
      <c r="C162" s="16">
        <v>41432</v>
      </c>
      <c r="E162">
        <v>10</v>
      </c>
      <c r="F162" s="15">
        <v>781.63</v>
      </c>
      <c r="G162" s="35">
        <v>71.7</v>
      </c>
      <c r="H162" s="28">
        <v>72.5</v>
      </c>
      <c r="I162">
        <v>4.68</v>
      </c>
      <c r="J162">
        <v>2.08</v>
      </c>
      <c r="K162" s="15">
        <v>0.1</v>
      </c>
      <c r="L162">
        <v>6.9</v>
      </c>
      <c r="N162" s="16"/>
    </row>
    <row r="163" spans="2:47" s="15" customFormat="1" x14ac:dyDescent="0.25">
      <c r="B163" s="15">
        <v>8</v>
      </c>
      <c r="C163" s="16">
        <v>41433</v>
      </c>
      <c r="E163">
        <v>11</v>
      </c>
      <c r="F163" s="15">
        <v>786.5</v>
      </c>
      <c r="G163" s="35">
        <v>71.900000000000006</v>
      </c>
      <c r="H163" s="28">
        <v>72.400000000000006</v>
      </c>
      <c r="I163">
        <v>8.2200000000000006</v>
      </c>
      <c r="J163">
        <v>2.23</v>
      </c>
      <c r="K163" s="15">
        <v>0.1</v>
      </c>
      <c r="L163">
        <v>6.8</v>
      </c>
      <c r="N163" s="16"/>
      <c r="P163" s="19"/>
      <c r="S163" s="19"/>
      <c r="AH163" s="19"/>
      <c r="AI163" s="19"/>
      <c r="AR163" s="19"/>
      <c r="AU163" s="19"/>
    </row>
    <row r="164" spans="2:47" s="15" customFormat="1" x14ac:dyDescent="0.25">
      <c r="B164" s="15">
        <v>9</v>
      </c>
      <c r="C164" s="16">
        <v>41434</v>
      </c>
      <c r="E164">
        <v>11</v>
      </c>
      <c r="F164" s="15">
        <v>794.58</v>
      </c>
      <c r="G164" s="35">
        <v>72.8</v>
      </c>
      <c r="H164" s="28">
        <v>73.400000000000006</v>
      </c>
      <c r="I164">
        <v>10.16</v>
      </c>
      <c r="J164">
        <v>2.31</v>
      </c>
      <c r="K164" s="15">
        <v>0.1</v>
      </c>
      <c r="L164">
        <v>6.8</v>
      </c>
      <c r="N164" s="16"/>
    </row>
    <row r="165" spans="2:47" s="15" customFormat="1" x14ac:dyDescent="0.25">
      <c r="B165" s="15">
        <v>10</v>
      </c>
      <c r="C165" s="16">
        <v>41435</v>
      </c>
      <c r="E165">
        <v>11</v>
      </c>
      <c r="F165" s="15">
        <v>810.65</v>
      </c>
      <c r="G165" s="35">
        <v>71.599999999999994</v>
      </c>
      <c r="H165" s="28">
        <v>73.599999999999994</v>
      </c>
      <c r="I165">
        <v>10.16</v>
      </c>
      <c r="J165">
        <v>2.06</v>
      </c>
      <c r="K165" s="15">
        <v>0.1</v>
      </c>
      <c r="L165">
        <v>7</v>
      </c>
      <c r="N165" s="16"/>
    </row>
    <row r="166" spans="2:47" s="15" customFormat="1" x14ac:dyDescent="0.25">
      <c r="B166" s="15">
        <v>11</v>
      </c>
      <c r="C166" s="16">
        <v>41436</v>
      </c>
      <c r="E166">
        <v>12</v>
      </c>
      <c r="F166" s="15">
        <v>811</v>
      </c>
      <c r="G166" s="35">
        <v>70.2</v>
      </c>
      <c r="H166">
        <v>71.3</v>
      </c>
      <c r="I166">
        <v>5.91</v>
      </c>
      <c r="J166">
        <v>2.35</v>
      </c>
      <c r="K166">
        <v>0.1</v>
      </c>
      <c r="L166">
        <v>6.9</v>
      </c>
      <c r="N166" s="16"/>
    </row>
    <row r="167" spans="2:47" s="15" customFormat="1" x14ac:dyDescent="0.25">
      <c r="B167" s="15">
        <v>12</v>
      </c>
      <c r="C167" s="16">
        <v>41437</v>
      </c>
      <c r="E167">
        <v>12</v>
      </c>
      <c r="F167" s="15">
        <v>789</v>
      </c>
      <c r="G167" s="35">
        <v>71.2</v>
      </c>
      <c r="H167">
        <v>72</v>
      </c>
      <c r="I167">
        <v>7.95</v>
      </c>
      <c r="J167">
        <v>2.63</v>
      </c>
      <c r="K167">
        <v>0.1</v>
      </c>
      <c r="L167">
        <v>7</v>
      </c>
      <c r="N167" s="16"/>
    </row>
    <row r="168" spans="2:47" s="15" customFormat="1" x14ac:dyDescent="0.25">
      <c r="B168" s="15">
        <v>13</v>
      </c>
      <c r="C168" s="16">
        <v>41438</v>
      </c>
      <c r="E168">
        <v>11</v>
      </c>
      <c r="F168" s="15">
        <v>778</v>
      </c>
      <c r="G168" s="35">
        <v>70.400000000000006</v>
      </c>
      <c r="H168">
        <v>71.900000000000006</v>
      </c>
      <c r="I168">
        <v>5.35</v>
      </c>
      <c r="J168">
        <v>1.79</v>
      </c>
      <c r="K168">
        <v>0.1</v>
      </c>
      <c r="L168">
        <v>7</v>
      </c>
      <c r="N168" s="16"/>
    </row>
    <row r="169" spans="2:47" s="15" customFormat="1" x14ac:dyDescent="0.25">
      <c r="B169" s="15">
        <v>14</v>
      </c>
      <c r="C169" s="16">
        <v>41439</v>
      </c>
      <c r="E169">
        <v>11</v>
      </c>
      <c r="F169" s="15">
        <v>785</v>
      </c>
      <c r="G169" s="35">
        <v>69.7</v>
      </c>
      <c r="H169">
        <v>70.8</v>
      </c>
      <c r="I169">
        <v>3.18</v>
      </c>
      <c r="J169">
        <v>2.4</v>
      </c>
      <c r="K169">
        <v>0.1</v>
      </c>
      <c r="L169">
        <v>7</v>
      </c>
      <c r="N169" s="16"/>
    </row>
    <row r="170" spans="2:47" s="15" customFormat="1" x14ac:dyDescent="0.25">
      <c r="B170" s="15">
        <v>15</v>
      </c>
      <c r="C170" s="16">
        <v>41440</v>
      </c>
      <c r="E170">
        <v>11</v>
      </c>
      <c r="F170" s="15">
        <v>790</v>
      </c>
      <c r="G170" s="35">
        <v>70.099999999999994</v>
      </c>
      <c r="H170">
        <v>70.599999999999994</v>
      </c>
      <c r="I170">
        <v>3.69</v>
      </c>
      <c r="J170">
        <v>2.5499999999999998</v>
      </c>
      <c r="K170">
        <v>0.1</v>
      </c>
      <c r="L170">
        <v>6.9</v>
      </c>
      <c r="N170" s="16"/>
    </row>
    <row r="171" spans="2:47" s="15" customFormat="1" x14ac:dyDescent="0.25">
      <c r="B171" s="15">
        <v>16</v>
      </c>
      <c r="C171" s="16">
        <v>41441</v>
      </c>
      <c r="E171">
        <v>11</v>
      </c>
      <c r="F171" s="15">
        <v>795</v>
      </c>
      <c r="G171" s="35">
        <v>69.5</v>
      </c>
      <c r="H171">
        <v>70.599999999999994</v>
      </c>
      <c r="I171">
        <v>4.01</v>
      </c>
      <c r="J171">
        <v>2.36</v>
      </c>
      <c r="K171">
        <v>0.1</v>
      </c>
      <c r="L171">
        <v>6.9</v>
      </c>
      <c r="N171" s="16"/>
    </row>
    <row r="172" spans="2:47" s="15" customFormat="1" x14ac:dyDescent="0.25">
      <c r="B172" s="15">
        <v>17</v>
      </c>
      <c r="C172" s="16">
        <v>41442</v>
      </c>
      <c r="E172">
        <v>10</v>
      </c>
      <c r="F172" s="15">
        <v>799</v>
      </c>
      <c r="G172" s="35">
        <v>69.5</v>
      </c>
      <c r="H172">
        <v>70</v>
      </c>
      <c r="I172">
        <v>3.93</v>
      </c>
      <c r="J172">
        <v>5.42</v>
      </c>
      <c r="K172">
        <v>0.1</v>
      </c>
      <c r="L172">
        <v>6.9</v>
      </c>
      <c r="N172" s="16"/>
    </row>
    <row r="173" spans="2:47" s="15" customFormat="1" x14ac:dyDescent="0.25">
      <c r="B173" s="15">
        <v>18</v>
      </c>
      <c r="C173" s="16">
        <v>41443</v>
      </c>
      <c r="E173">
        <v>10</v>
      </c>
      <c r="F173" s="15">
        <v>768</v>
      </c>
      <c r="G173" s="35">
        <v>66.3</v>
      </c>
      <c r="H173">
        <v>70</v>
      </c>
      <c r="I173">
        <v>4.09</v>
      </c>
      <c r="J173">
        <v>6.63</v>
      </c>
      <c r="K173">
        <v>0.3</v>
      </c>
      <c r="L173">
        <v>6.6</v>
      </c>
      <c r="N173" s="16"/>
    </row>
    <row r="174" spans="2:47" s="15" customFormat="1" x14ac:dyDescent="0.25">
      <c r="B174" s="15">
        <v>19</v>
      </c>
      <c r="C174" s="16">
        <v>41444</v>
      </c>
      <c r="E174">
        <v>10</v>
      </c>
      <c r="F174" s="15">
        <v>808</v>
      </c>
      <c r="G174" s="35">
        <v>67.599999999999994</v>
      </c>
      <c r="H174">
        <v>69.2</v>
      </c>
      <c r="I174">
        <v>3.86</v>
      </c>
      <c r="J174">
        <v>4.13</v>
      </c>
      <c r="K174">
        <v>0.3</v>
      </c>
      <c r="L174">
        <v>7</v>
      </c>
      <c r="N174" s="16"/>
    </row>
    <row r="175" spans="2:47" s="15" customFormat="1" x14ac:dyDescent="0.25">
      <c r="B175" s="15">
        <v>20</v>
      </c>
      <c r="C175" s="16">
        <v>41445</v>
      </c>
      <c r="E175">
        <v>10</v>
      </c>
      <c r="F175" s="15">
        <v>814</v>
      </c>
      <c r="G175" s="35">
        <v>67</v>
      </c>
      <c r="H175">
        <v>68.099999999999994</v>
      </c>
      <c r="I175">
        <v>4.28</v>
      </c>
      <c r="J175">
        <v>3.87</v>
      </c>
      <c r="K175">
        <v>0.3</v>
      </c>
      <c r="L175">
        <v>7</v>
      </c>
      <c r="N175" s="16"/>
    </row>
    <row r="176" spans="2:47" s="15" customFormat="1" x14ac:dyDescent="0.25">
      <c r="B176" s="15">
        <v>21</v>
      </c>
      <c r="C176" s="16">
        <v>41446</v>
      </c>
      <c r="E176">
        <v>10</v>
      </c>
      <c r="F176" s="15">
        <v>820</v>
      </c>
      <c r="G176" s="35">
        <v>67.099999999999994</v>
      </c>
      <c r="H176">
        <v>67.7</v>
      </c>
      <c r="I176">
        <v>3.77</v>
      </c>
      <c r="J176">
        <v>3.5</v>
      </c>
      <c r="K176">
        <v>0.3</v>
      </c>
      <c r="L176">
        <v>7</v>
      </c>
      <c r="N176" s="16"/>
    </row>
    <row r="177" spans="2:14" s="15" customFormat="1" x14ac:dyDescent="0.25">
      <c r="B177" s="15">
        <v>22</v>
      </c>
      <c r="C177" s="16">
        <v>41447</v>
      </c>
      <c r="E177">
        <v>10</v>
      </c>
      <c r="F177" s="15">
        <v>824</v>
      </c>
      <c r="G177" s="35">
        <v>67.8</v>
      </c>
      <c r="H177">
        <v>68.3</v>
      </c>
      <c r="I177">
        <v>4</v>
      </c>
      <c r="J177">
        <v>2.84</v>
      </c>
      <c r="K177">
        <v>0.3</v>
      </c>
      <c r="L177">
        <v>7</v>
      </c>
      <c r="N177" s="16"/>
    </row>
    <row r="178" spans="2:14" s="15" customFormat="1" x14ac:dyDescent="0.25">
      <c r="B178" s="15">
        <v>23</v>
      </c>
      <c r="C178" s="16">
        <v>41448</v>
      </c>
      <c r="E178">
        <v>9</v>
      </c>
      <c r="F178" s="15">
        <v>826</v>
      </c>
      <c r="G178" s="35">
        <v>68.400000000000006</v>
      </c>
      <c r="H178">
        <v>68.8</v>
      </c>
      <c r="I178">
        <v>7.01</v>
      </c>
      <c r="J178">
        <v>2.63</v>
      </c>
      <c r="K178">
        <v>0.3</v>
      </c>
      <c r="L178">
        <v>7</v>
      </c>
      <c r="N178" s="16"/>
    </row>
    <row r="179" spans="2:14" s="15" customFormat="1" x14ac:dyDescent="0.25">
      <c r="B179" s="15">
        <v>24</v>
      </c>
      <c r="C179" s="16">
        <v>41449</v>
      </c>
      <c r="E179">
        <v>10</v>
      </c>
      <c r="F179" s="15">
        <v>827</v>
      </c>
      <c r="G179" s="35">
        <v>68.7</v>
      </c>
      <c r="H179">
        <v>68.8</v>
      </c>
      <c r="I179">
        <v>12.96</v>
      </c>
      <c r="J179">
        <v>2.08</v>
      </c>
      <c r="K179">
        <v>0.3</v>
      </c>
      <c r="L179">
        <v>6.9</v>
      </c>
      <c r="N179" s="16"/>
    </row>
    <row r="180" spans="2:14" s="15" customFormat="1" x14ac:dyDescent="0.25">
      <c r="B180" s="15">
        <v>25</v>
      </c>
      <c r="C180" s="16">
        <v>41450</v>
      </c>
      <c r="E180">
        <v>11</v>
      </c>
      <c r="F180" s="15">
        <v>827</v>
      </c>
      <c r="G180" s="35">
        <v>68.8</v>
      </c>
      <c r="H180">
        <v>69</v>
      </c>
      <c r="I180">
        <v>9.6300000000000008</v>
      </c>
      <c r="J180">
        <v>2.34</v>
      </c>
      <c r="K180">
        <v>0.3</v>
      </c>
      <c r="L180">
        <v>6.9</v>
      </c>
      <c r="N180" s="16"/>
    </row>
    <row r="181" spans="2:14" s="15" customFormat="1" x14ac:dyDescent="0.25">
      <c r="B181" s="15">
        <v>26</v>
      </c>
      <c r="C181" s="16">
        <v>41451</v>
      </c>
      <c r="E181">
        <v>11</v>
      </c>
      <c r="F181" s="15">
        <v>833</v>
      </c>
      <c r="G181" s="35">
        <v>69</v>
      </c>
      <c r="H181">
        <v>69.2</v>
      </c>
      <c r="I181">
        <v>6.7</v>
      </c>
      <c r="J181">
        <v>1.85</v>
      </c>
      <c r="K181">
        <v>0.3</v>
      </c>
      <c r="L181">
        <v>6.9</v>
      </c>
      <c r="N181" s="16"/>
    </row>
    <row r="182" spans="2:14" s="15" customFormat="1" x14ac:dyDescent="0.25">
      <c r="B182" s="15">
        <v>27</v>
      </c>
      <c r="C182" s="16">
        <v>41452</v>
      </c>
      <c r="E182">
        <v>11</v>
      </c>
      <c r="F182" s="15">
        <v>838</v>
      </c>
      <c r="G182" s="35">
        <v>69.5</v>
      </c>
      <c r="H182">
        <v>69.8</v>
      </c>
      <c r="I182">
        <v>6.59</v>
      </c>
      <c r="J182">
        <v>2.65</v>
      </c>
      <c r="K182">
        <v>0.3</v>
      </c>
      <c r="L182">
        <v>6.8</v>
      </c>
      <c r="N182" s="16"/>
    </row>
    <row r="183" spans="2:14" s="15" customFormat="1" x14ac:dyDescent="0.25">
      <c r="B183" s="15">
        <v>28</v>
      </c>
      <c r="C183" s="16">
        <v>41453</v>
      </c>
      <c r="E183">
        <v>11</v>
      </c>
      <c r="F183" s="15">
        <v>841</v>
      </c>
      <c r="G183" s="35">
        <v>70.099999999999994</v>
      </c>
      <c r="H183">
        <v>70.599999999999994</v>
      </c>
      <c r="I183">
        <v>7.3</v>
      </c>
      <c r="J183">
        <v>3.22</v>
      </c>
      <c r="K183">
        <v>0.3</v>
      </c>
      <c r="L183">
        <v>6.8</v>
      </c>
      <c r="N183" s="16"/>
    </row>
    <row r="184" spans="2:14" s="15" customFormat="1" x14ac:dyDescent="0.25">
      <c r="B184" s="15">
        <v>29</v>
      </c>
      <c r="C184" s="16">
        <v>41454</v>
      </c>
      <c r="E184">
        <v>10</v>
      </c>
      <c r="F184" s="15">
        <v>844</v>
      </c>
      <c r="G184" s="35">
        <v>70.599999999999994</v>
      </c>
      <c r="H184">
        <v>70.8</v>
      </c>
      <c r="I184">
        <v>7.88</v>
      </c>
      <c r="J184">
        <v>3.65</v>
      </c>
      <c r="K184">
        <v>0.3</v>
      </c>
      <c r="L184">
        <v>6.8</v>
      </c>
      <c r="N184" s="16"/>
    </row>
    <row r="185" spans="2:14" s="15" customFormat="1" x14ac:dyDescent="0.25">
      <c r="B185" s="15">
        <v>30</v>
      </c>
      <c r="C185" s="16">
        <v>41455</v>
      </c>
      <c r="E185">
        <v>10</v>
      </c>
      <c r="F185" s="15">
        <v>846</v>
      </c>
      <c r="G185" s="35">
        <v>71</v>
      </c>
      <c r="H185">
        <v>71.2</v>
      </c>
      <c r="I185">
        <v>7.38</v>
      </c>
      <c r="J185">
        <v>3.11</v>
      </c>
      <c r="K185">
        <v>0.3</v>
      </c>
      <c r="L185">
        <v>6.8</v>
      </c>
      <c r="N185" s="16"/>
    </row>
    <row r="186" spans="2:14" s="15" customFormat="1" x14ac:dyDescent="0.25">
      <c r="B186" s="15">
        <v>1</v>
      </c>
      <c r="C186" s="16">
        <v>41456</v>
      </c>
      <c r="E186">
        <v>10</v>
      </c>
      <c r="F186" s="15">
        <v>849</v>
      </c>
      <c r="G186" s="35">
        <v>71.2</v>
      </c>
      <c r="H186">
        <v>71.2</v>
      </c>
      <c r="I186">
        <v>8.1</v>
      </c>
      <c r="J186">
        <v>3</v>
      </c>
      <c r="K186">
        <v>0.3</v>
      </c>
      <c r="L186">
        <v>6.8</v>
      </c>
      <c r="N186" s="16"/>
    </row>
    <row r="187" spans="2:14" s="15" customFormat="1" x14ac:dyDescent="0.25">
      <c r="B187" s="15">
        <v>2</v>
      </c>
      <c r="C187" s="16">
        <v>41457</v>
      </c>
      <c r="E187">
        <v>9</v>
      </c>
      <c r="F187" s="15">
        <v>852</v>
      </c>
      <c r="G187" s="35">
        <v>71.3</v>
      </c>
      <c r="H187">
        <v>71.400000000000006</v>
      </c>
      <c r="I187">
        <v>7.57</v>
      </c>
      <c r="J187">
        <v>2.78</v>
      </c>
      <c r="K187">
        <v>0.3</v>
      </c>
      <c r="L187">
        <v>6.7</v>
      </c>
      <c r="N187" s="16"/>
    </row>
    <row r="188" spans="2:14" s="15" customFormat="1" x14ac:dyDescent="0.25">
      <c r="B188" s="15">
        <v>3</v>
      </c>
      <c r="C188" s="16">
        <v>41458</v>
      </c>
      <c r="E188">
        <v>9</v>
      </c>
      <c r="F188" s="15">
        <v>855</v>
      </c>
      <c r="G188" s="35">
        <v>71.400000000000006</v>
      </c>
      <c r="H188">
        <v>71.5</v>
      </c>
      <c r="I188">
        <v>7.95</v>
      </c>
      <c r="J188">
        <v>2.44</v>
      </c>
      <c r="K188">
        <v>0.3</v>
      </c>
      <c r="L188">
        <v>6.7</v>
      </c>
      <c r="N188" s="16"/>
    </row>
    <row r="189" spans="2:14" s="15" customFormat="1" x14ac:dyDescent="0.25">
      <c r="B189" s="15">
        <v>4</v>
      </c>
      <c r="C189" s="16">
        <v>41459</v>
      </c>
      <c r="E189">
        <v>9</v>
      </c>
      <c r="F189" s="15">
        <v>855</v>
      </c>
      <c r="G189" s="35">
        <v>71.5</v>
      </c>
      <c r="H189">
        <v>71.599999999999994</v>
      </c>
      <c r="I189">
        <v>7.6</v>
      </c>
      <c r="J189">
        <v>2.1800000000000002</v>
      </c>
      <c r="K189">
        <v>0.3</v>
      </c>
      <c r="L189">
        <v>6.7</v>
      </c>
      <c r="N189" s="16"/>
    </row>
    <row r="190" spans="2:14" s="15" customFormat="1" x14ac:dyDescent="0.25">
      <c r="B190" s="15">
        <v>5</v>
      </c>
      <c r="C190" s="16">
        <v>41460</v>
      </c>
      <c r="E190">
        <v>8</v>
      </c>
      <c r="F190" s="15">
        <v>851</v>
      </c>
      <c r="G190" s="35">
        <v>71.599999999999994</v>
      </c>
      <c r="H190">
        <v>71.7</v>
      </c>
      <c r="I190">
        <v>7.94</v>
      </c>
      <c r="J190">
        <v>2.1</v>
      </c>
      <c r="K190">
        <v>0.3</v>
      </c>
      <c r="L190">
        <v>6.7</v>
      </c>
      <c r="N190" s="16"/>
    </row>
    <row r="191" spans="2:14" s="15" customFormat="1" x14ac:dyDescent="0.25">
      <c r="B191" s="15">
        <v>6</v>
      </c>
      <c r="C191" s="16">
        <v>41461</v>
      </c>
      <c r="E191">
        <v>8</v>
      </c>
      <c r="F191" s="15">
        <v>855</v>
      </c>
      <c r="G191" s="35">
        <v>70.7</v>
      </c>
      <c r="H191">
        <v>71.7</v>
      </c>
      <c r="I191">
        <v>5.54</v>
      </c>
      <c r="J191">
        <v>2.0299999999999998</v>
      </c>
      <c r="K191">
        <v>0.3</v>
      </c>
      <c r="L191">
        <v>6.8</v>
      </c>
      <c r="N191" s="16"/>
    </row>
    <row r="192" spans="2:14" s="15" customFormat="1" x14ac:dyDescent="0.25">
      <c r="B192" s="15">
        <v>7</v>
      </c>
      <c r="C192" s="16">
        <v>41462</v>
      </c>
      <c r="E192">
        <v>8</v>
      </c>
      <c r="F192" s="15">
        <v>851</v>
      </c>
      <c r="G192" s="35">
        <v>70.099999999999994</v>
      </c>
      <c r="H192">
        <v>70.2</v>
      </c>
      <c r="I192">
        <v>4.25</v>
      </c>
      <c r="J192">
        <v>1.88</v>
      </c>
      <c r="K192">
        <v>0.3</v>
      </c>
      <c r="L192">
        <v>6.8</v>
      </c>
      <c r="N192" s="16"/>
    </row>
    <row r="193" spans="2:54" s="15" customFormat="1" x14ac:dyDescent="0.25">
      <c r="B193" s="15">
        <v>8</v>
      </c>
      <c r="C193" s="16">
        <v>41463</v>
      </c>
      <c r="E193">
        <v>8</v>
      </c>
      <c r="F193" s="15">
        <v>846</v>
      </c>
      <c r="G193" s="35">
        <v>70.099999999999994</v>
      </c>
      <c r="H193">
        <v>70.3</v>
      </c>
      <c r="I193">
        <v>4.46</v>
      </c>
      <c r="J193">
        <v>2</v>
      </c>
      <c r="K193">
        <v>0.3</v>
      </c>
      <c r="L193">
        <v>6.8</v>
      </c>
      <c r="N193" s="16"/>
    </row>
    <row r="194" spans="2:54" s="15" customFormat="1" x14ac:dyDescent="0.25">
      <c r="B194" s="15">
        <v>9</v>
      </c>
      <c r="C194" s="16">
        <v>41464</v>
      </c>
      <c r="E194">
        <v>9</v>
      </c>
      <c r="F194" s="15">
        <v>846</v>
      </c>
      <c r="G194" s="35">
        <v>70.3</v>
      </c>
      <c r="H194">
        <v>70.400000000000006</v>
      </c>
      <c r="I194">
        <v>5.33</v>
      </c>
      <c r="J194">
        <v>2.19</v>
      </c>
      <c r="K194">
        <v>0.3</v>
      </c>
      <c r="L194">
        <v>6.8</v>
      </c>
      <c r="N194" s="16"/>
    </row>
    <row r="195" spans="2:54" s="15" customFormat="1" x14ac:dyDescent="0.25">
      <c r="B195" s="15">
        <v>10</v>
      </c>
      <c r="C195" s="16">
        <v>41465</v>
      </c>
      <c r="D195" s="15">
        <v>0</v>
      </c>
      <c r="E195">
        <v>9</v>
      </c>
      <c r="F195" s="15">
        <v>846</v>
      </c>
      <c r="G195" s="35">
        <v>70.463541666666714</v>
      </c>
      <c r="H195">
        <v>70.599999999999994</v>
      </c>
      <c r="I195">
        <v>6.32</v>
      </c>
      <c r="J195">
        <v>2.64</v>
      </c>
      <c r="K195">
        <v>0.3</v>
      </c>
      <c r="L195" s="44">
        <v>6.8</v>
      </c>
      <c r="N195" s="16"/>
    </row>
    <row r="196" spans="2:54" s="15" customFormat="1" x14ac:dyDescent="0.25">
      <c r="B196" s="15">
        <v>11</v>
      </c>
      <c r="C196" s="16">
        <v>41466</v>
      </c>
      <c r="D196" s="15">
        <v>0</v>
      </c>
      <c r="E196">
        <v>10</v>
      </c>
      <c r="F196" s="15">
        <v>843</v>
      </c>
      <c r="G196" s="35">
        <v>70.62083333333338</v>
      </c>
      <c r="H196" s="28">
        <v>70.7</v>
      </c>
      <c r="I196">
        <v>6.59</v>
      </c>
      <c r="J196">
        <v>3.18</v>
      </c>
      <c r="K196">
        <v>0.3</v>
      </c>
      <c r="L196" s="44">
        <v>6.8</v>
      </c>
      <c r="N196" s="16"/>
    </row>
    <row r="197" spans="2:54" s="15" customFormat="1" x14ac:dyDescent="0.25">
      <c r="B197" s="15">
        <v>12</v>
      </c>
      <c r="C197" s="16">
        <v>41467</v>
      </c>
      <c r="D197" s="15">
        <v>0</v>
      </c>
      <c r="E197">
        <v>11</v>
      </c>
      <c r="F197" s="15">
        <v>811</v>
      </c>
      <c r="G197" s="35">
        <v>69.967708333333348</v>
      </c>
      <c r="H197" s="28">
        <v>70.599999999999994</v>
      </c>
      <c r="I197">
        <v>3.73</v>
      </c>
      <c r="J197">
        <v>2.63</v>
      </c>
      <c r="K197">
        <v>0.3</v>
      </c>
      <c r="L197" s="44">
        <v>6.8</v>
      </c>
      <c r="N197" s="16"/>
      <c r="O197" s="20"/>
      <c r="R197" s="19"/>
      <c r="S197" s="19"/>
      <c r="V197" s="20"/>
      <c r="W197" s="20"/>
      <c r="X197" s="20"/>
      <c r="Y197" s="20"/>
      <c r="Z197" s="20"/>
      <c r="AH197" s="19"/>
      <c r="AI197" s="19"/>
      <c r="AR197" s="19"/>
      <c r="AU197" s="19"/>
      <c r="AX197" s="21"/>
      <c r="AY197" s="21"/>
      <c r="AZ197" s="21"/>
      <c r="BA197" s="21"/>
      <c r="BB197" s="21"/>
    </row>
    <row r="198" spans="2:54" s="15" customFormat="1" x14ac:dyDescent="0.25">
      <c r="B198" s="15">
        <v>13</v>
      </c>
      <c r="C198" s="16">
        <v>41468</v>
      </c>
      <c r="D198" s="15">
        <v>0</v>
      </c>
      <c r="E198">
        <v>11</v>
      </c>
      <c r="F198" s="15">
        <v>800</v>
      </c>
      <c r="G198" s="35">
        <v>69.932291666666686</v>
      </c>
      <c r="H198" s="28">
        <v>70</v>
      </c>
      <c r="I198">
        <v>2.9</v>
      </c>
      <c r="J198">
        <v>2.5499999999999998</v>
      </c>
      <c r="K198">
        <v>0.3</v>
      </c>
      <c r="L198" s="44">
        <v>6.8</v>
      </c>
      <c r="N198" s="16"/>
    </row>
    <row r="199" spans="2:54" s="15" customFormat="1" x14ac:dyDescent="0.25">
      <c r="B199" s="15">
        <v>14</v>
      </c>
      <c r="C199" s="16">
        <v>41469</v>
      </c>
      <c r="D199" s="15">
        <v>0</v>
      </c>
      <c r="E199">
        <v>11</v>
      </c>
      <c r="F199" s="15">
        <v>805</v>
      </c>
      <c r="G199" s="35">
        <v>70.14479166666662</v>
      </c>
      <c r="H199" s="28">
        <v>70.3</v>
      </c>
      <c r="I199">
        <v>3.1</v>
      </c>
      <c r="J199">
        <v>3.14</v>
      </c>
      <c r="K199">
        <v>0.3</v>
      </c>
      <c r="L199" s="44">
        <v>6.8</v>
      </c>
      <c r="N199" s="16"/>
    </row>
    <row r="200" spans="2:54" s="15" customFormat="1" x14ac:dyDescent="0.25">
      <c r="B200" s="15">
        <v>15</v>
      </c>
      <c r="C200" s="16">
        <v>41470</v>
      </c>
      <c r="D200" s="15">
        <v>0</v>
      </c>
      <c r="E200">
        <v>11</v>
      </c>
      <c r="F200" s="15">
        <v>800</v>
      </c>
      <c r="G200" s="35">
        <v>70.340624999999903</v>
      </c>
      <c r="H200" s="28">
        <v>70.400000000000006</v>
      </c>
      <c r="I200">
        <v>3.16</v>
      </c>
      <c r="J200">
        <v>4.05</v>
      </c>
      <c r="K200">
        <v>0.3</v>
      </c>
      <c r="L200" s="44">
        <v>6.8</v>
      </c>
      <c r="N200" s="16"/>
    </row>
    <row r="201" spans="2:54" s="15" customFormat="1" x14ac:dyDescent="0.25">
      <c r="B201" s="15">
        <v>16</v>
      </c>
      <c r="C201" s="16">
        <v>41471</v>
      </c>
      <c r="D201" s="15">
        <v>1</v>
      </c>
      <c r="E201">
        <v>11</v>
      </c>
      <c r="F201" s="15">
        <v>720</v>
      </c>
      <c r="G201" s="35">
        <v>67.073958333333408</v>
      </c>
      <c r="H201" s="28">
        <v>70.400000000000006</v>
      </c>
      <c r="I201">
        <v>4.1500000000000004</v>
      </c>
      <c r="J201">
        <v>2.62</v>
      </c>
      <c r="K201">
        <v>0.2</v>
      </c>
      <c r="L201" s="44">
        <v>6.5</v>
      </c>
      <c r="N201" s="16"/>
    </row>
    <row r="202" spans="2:54" s="15" customFormat="1" x14ac:dyDescent="0.25">
      <c r="B202" s="15">
        <v>17</v>
      </c>
      <c r="C202" s="16">
        <v>41472</v>
      </c>
      <c r="D202" s="15">
        <v>1</v>
      </c>
      <c r="E202">
        <v>11</v>
      </c>
      <c r="F202" s="15">
        <v>728</v>
      </c>
      <c r="G202" s="35">
        <v>69.618749999999991</v>
      </c>
      <c r="H202" s="28">
        <v>70.3</v>
      </c>
      <c r="I202">
        <v>3.95</v>
      </c>
      <c r="J202">
        <v>2.17</v>
      </c>
      <c r="K202">
        <v>0.1</v>
      </c>
      <c r="L202" s="44">
        <v>6.8</v>
      </c>
      <c r="N202" s="16"/>
    </row>
    <row r="203" spans="2:54" s="15" customFormat="1" x14ac:dyDescent="0.25">
      <c r="B203" s="15">
        <v>18</v>
      </c>
      <c r="C203" s="16">
        <v>41473</v>
      </c>
      <c r="D203" s="15">
        <v>2</v>
      </c>
      <c r="E203">
        <v>12</v>
      </c>
      <c r="F203" s="15">
        <v>723</v>
      </c>
      <c r="G203" s="35">
        <v>69.83541666666666</v>
      </c>
      <c r="H203" s="28">
        <v>70</v>
      </c>
      <c r="I203">
        <v>3.96</v>
      </c>
      <c r="J203">
        <v>2.08</v>
      </c>
      <c r="K203">
        <v>0.1</v>
      </c>
      <c r="L203" s="44">
        <v>6.8</v>
      </c>
      <c r="N203" s="16"/>
    </row>
    <row r="204" spans="2:54" s="15" customFormat="1" x14ac:dyDescent="0.25">
      <c r="B204" s="15">
        <v>19</v>
      </c>
      <c r="C204" s="16">
        <v>41474</v>
      </c>
      <c r="D204" s="15">
        <v>6</v>
      </c>
      <c r="E204">
        <v>12</v>
      </c>
      <c r="F204" s="15">
        <v>723</v>
      </c>
      <c r="G204" s="35">
        <v>70.173958333333331</v>
      </c>
      <c r="H204" s="28">
        <v>70.3</v>
      </c>
      <c r="I204">
        <v>3.65</v>
      </c>
      <c r="J204">
        <v>2.0099999999999998</v>
      </c>
      <c r="K204">
        <v>0.1</v>
      </c>
      <c r="L204" s="44">
        <v>6.9</v>
      </c>
      <c r="N204" s="16"/>
    </row>
    <row r="205" spans="2:54" s="15" customFormat="1" x14ac:dyDescent="0.25">
      <c r="B205" s="15">
        <v>20</v>
      </c>
      <c r="C205" s="16">
        <v>41475</v>
      </c>
      <c r="D205" s="15">
        <v>0</v>
      </c>
      <c r="E205">
        <v>12</v>
      </c>
      <c r="F205" s="15">
        <v>727</v>
      </c>
      <c r="G205" s="35">
        <v>70.565625000000054</v>
      </c>
      <c r="H205" s="28">
        <v>70.900000000000006</v>
      </c>
      <c r="I205">
        <v>4.0999999999999996</v>
      </c>
      <c r="J205">
        <v>2.78</v>
      </c>
      <c r="K205">
        <v>0.1</v>
      </c>
      <c r="L205" s="44">
        <v>6.8</v>
      </c>
      <c r="N205" s="16"/>
    </row>
    <row r="206" spans="2:54" s="15" customFormat="1" x14ac:dyDescent="0.25">
      <c r="B206" s="15">
        <v>21</v>
      </c>
      <c r="C206" s="16">
        <v>41476</v>
      </c>
      <c r="D206" s="15">
        <v>0</v>
      </c>
      <c r="E206">
        <v>13</v>
      </c>
      <c r="F206" s="15">
        <v>739</v>
      </c>
      <c r="G206" s="35">
        <v>71.056249999999977</v>
      </c>
      <c r="H206" s="28">
        <v>71.2</v>
      </c>
      <c r="I206">
        <v>5.34</v>
      </c>
      <c r="J206">
        <v>4.42</v>
      </c>
      <c r="K206">
        <v>0.1</v>
      </c>
      <c r="L206" s="44">
        <v>6.8</v>
      </c>
      <c r="N206" s="16"/>
    </row>
    <row r="207" spans="2:54" s="15" customFormat="1" x14ac:dyDescent="0.25">
      <c r="B207" s="15">
        <v>22</v>
      </c>
      <c r="C207" s="16">
        <v>41477</v>
      </c>
      <c r="D207" s="15">
        <v>0</v>
      </c>
      <c r="E207">
        <v>13</v>
      </c>
      <c r="F207" s="15">
        <v>746</v>
      </c>
      <c r="G207" s="35">
        <v>71.260416666666586</v>
      </c>
      <c r="H207" s="28">
        <v>71.400000000000006</v>
      </c>
      <c r="I207">
        <v>5.1100000000000003</v>
      </c>
      <c r="J207">
        <v>5.56</v>
      </c>
      <c r="K207">
        <v>0.1</v>
      </c>
      <c r="L207" s="44">
        <v>6.8</v>
      </c>
      <c r="N207" s="16"/>
    </row>
    <row r="208" spans="2:54" s="15" customFormat="1" x14ac:dyDescent="0.25">
      <c r="B208" s="15">
        <v>23</v>
      </c>
      <c r="C208" s="16">
        <v>41478</v>
      </c>
      <c r="D208" s="15">
        <v>0</v>
      </c>
      <c r="E208">
        <v>14</v>
      </c>
      <c r="F208" s="15">
        <v>751</v>
      </c>
      <c r="G208" s="35">
        <v>71.593749999999986</v>
      </c>
      <c r="H208" s="28">
        <v>71.8</v>
      </c>
      <c r="I208">
        <v>5.54</v>
      </c>
      <c r="J208">
        <v>7.34</v>
      </c>
      <c r="K208">
        <v>0.1</v>
      </c>
      <c r="L208" s="44">
        <v>6.8</v>
      </c>
      <c r="N208" s="16"/>
    </row>
    <row r="209" spans="2:44" s="15" customFormat="1" x14ac:dyDescent="0.25">
      <c r="B209" s="15">
        <v>24</v>
      </c>
      <c r="C209" s="16">
        <v>41479</v>
      </c>
      <c r="D209" s="15">
        <v>0</v>
      </c>
      <c r="E209">
        <v>14</v>
      </c>
      <c r="F209" s="15">
        <v>739</v>
      </c>
      <c r="G209" s="35">
        <v>71.888541666666569</v>
      </c>
      <c r="H209" s="28">
        <v>72</v>
      </c>
      <c r="I209">
        <v>5.95</v>
      </c>
      <c r="J209">
        <v>7.03</v>
      </c>
      <c r="K209">
        <v>0.1</v>
      </c>
      <c r="L209" s="44">
        <v>6.8</v>
      </c>
      <c r="N209" s="16"/>
    </row>
    <row r="210" spans="2:44" s="15" customFormat="1" x14ac:dyDescent="0.25">
      <c r="B210" s="15">
        <v>25</v>
      </c>
      <c r="C210" s="16">
        <v>41480</v>
      </c>
      <c r="D210" s="15">
        <v>0</v>
      </c>
      <c r="E210">
        <v>14</v>
      </c>
      <c r="F210" s="15">
        <v>739</v>
      </c>
      <c r="G210" s="35">
        <v>72.014583333333505</v>
      </c>
      <c r="H210" s="28">
        <v>72.099999999999994</v>
      </c>
      <c r="I210">
        <v>5.69</v>
      </c>
      <c r="J210">
        <v>7.78</v>
      </c>
      <c r="K210">
        <v>0.1</v>
      </c>
      <c r="L210" s="44">
        <v>6.8</v>
      </c>
      <c r="N210" s="16"/>
    </row>
    <row r="211" spans="2:44" s="15" customFormat="1" x14ac:dyDescent="0.25">
      <c r="B211" s="15">
        <v>26</v>
      </c>
      <c r="C211" s="16">
        <v>41481</v>
      </c>
      <c r="D211" s="15">
        <v>0</v>
      </c>
      <c r="E211">
        <v>14</v>
      </c>
      <c r="F211" s="15">
        <v>742</v>
      </c>
      <c r="G211" s="35">
        <v>72.269791666666549</v>
      </c>
      <c r="H211" s="29">
        <v>72.5</v>
      </c>
      <c r="I211">
        <v>8.01</v>
      </c>
      <c r="J211">
        <v>11.61</v>
      </c>
      <c r="K211">
        <v>0.1</v>
      </c>
      <c r="L211" s="44">
        <v>6.8</v>
      </c>
      <c r="M211" s="22"/>
      <c r="N211" s="16"/>
    </row>
    <row r="212" spans="2:44" s="15" customFormat="1" x14ac:dyDescent="0.25">
      <c r="B212" s="15">
        <v>27</v>
      </c>
      <c r="C212" s="16">
        <v>41482</v>
      </c>
      <c r="D212" s="15">
        <v>0</v>
      </c>
      <c r="E212">
        <v>14</v>
      </c>
      <c r="F212" s="15">
        <v>739</v>
      </c>
      <c r="G212" s="35">
        <v>72.683333333333366</v>
      </c>
      <c r="H212" s="29">
        <v>72.900000000000006</v>
      </c>
      <c r="I212">
        <v>8.57</v>
      </c>
      <c r="J212">
        <v>13.53</v>
      </c>
      <c r="K212">
        <v>0.1</v>
      </c>
      <c r="L212" s="44">
        <v>6.8</v>
      </c>
      <c r="M212" s="22"/>
      <c r="N212" s="16"/>
    </row>
    <row r="213" spans="2:44" s="15" customFormat="1" x14ac:dyDescent="0.25">
      <c r="B213" s="15">
        <v>28</v>
      </c>
      <c r="C213" s="16">
        <v>41483</v>
      </c>
      <c r="D213" s="15">
        <v>0</v>
      </c>
      <c r="E213">
        <v>14</v>
      </c>
      <c r="F213" s="15">
        <v>732</v>
      </c>
      <c r="G213" s="35">
        <v>72.996875000000074</v>
      </c>
      <c r="H213" s="29">
        <v>73.2</v>
      </c>
      <c r="I213">
        <v>9.56</v>
      </c>
      <c r="J213">
        <v>13.7</v>
      </c>
      <c r="K213">
        <v>0.1</v>
      </c>
      <c r="L213" s="44">
        <v>6.8</v>
      </c>
      <c r="M213" s="22"/>
      <c r="N213" s="16"/>
    </row>
    <row r="214" spans="2:44" s="15" customFormat="1" x14ac:dyDescent="0.25">
      <c r="B214" s="15">
        <v>29</v>
      </c>
      <c r="C214" s="16">
        <v>41484</v>
      </c>
      <c r="D214" s="15">
        <v>0</v>
      </c>
      <c r="E214">
        <v>14</v>
      </c>
      <c r="F214" s="15">
        <v>714</v>
      </c>
      <c r="G214" s="35">
        <v>72.118749999999963</v>
      </c>
      <c r="H214" s="29">
        <v>73.2</v>
      </c>
      <c r="I214">
        <v>6.9</v>
      </c>
      <c r="J214">
        <v>3.64</v>
      </c>
      <c r="K214">
        <v>0.1</v>
      </c>
      <c r="L214" s="44">
        <v>6.9</v>
      </c>
      <c r="M214" s="23"/>
      <c r="N214" s="16"/>
    </row>
    <row r="215" spans="2:44" s="15" customFormat="1" x14ac:dyDescent="0.25">
      <c r="B215" s="15">
        <v>30</v>
      </c>
      <c r="C215" s="16">
        <v>41485</v>
      </c>
      <c r="D215" s="15">
        <v>0</v>
      </c>
      <c r="E215">
        <v>14</v>
      </c>
      <c r="F215" s="15">
        <v>713</v>
      </c>
      <c r="G215" s="35">
        <v>71.57500000000006</v>
      </c>
      <c r="H215" s="29">
        <v>72.099999999999994</v>
      </c>
      <c r="I215">
        <v>4.09</v>
      </c>
      <c r="J215">
        <v>1.83</v>
      </c>
      <c r="K215">
        <v>0.1</v>
      </c>
      <c r="L215" s="44">
        <v>6.9</v>
      </c>
      <c r="M215" s="24"/>
      <c r="N215" s="16"/>
    </row>
    <row r="216" spans="2:44" s="15" customFormat="1" x14ac:dyDescent="0.25">
      <c r="B216" s="15">
        <v>31</v>
      </c>
      <c r="C216" s="16">
        <v>41486</v>
      </c>
      <c r="D216" s="15">
        <v>0</v>
      </c>
      <c r="E216">
        <v>14</v>
      </c>
      <c r="F216" s="15">
        <v>718</v>
      </c>
      <c r="G216" s="35">
        <v>71.343749999999872</v>
      </c>
      <c r="H216" s="29">
        <v>71.7</v>
      </c>
      <c r="I216">
        <v>3.65</v>
      </c>
      <c r="J216">
        <v>1.65</v>
      </c>
      <c r="K216">
        <v>0.1</v>
      </c>
      <c r="L216" s="44">
        <v>6.9</v>
      </c>
      <c r="M216" s="25"/>
      <c r="N216" s="16"/>
    </row>
    <row r="217" spans="2:44" s="15" customFormat="1" x14ac:dyDescent="0.25">
      <c r="B217" s="15">
        <v>1</v>
      </c>
      <c r="C217" s="16">
        <v>41487</v>
      </c>
      <c r="D217" s="15">
        <v>0</v>
      </c>
      <c r="E217">
        <v>13</v>
      </c>
      <c r="F217" s="15">
        <v>727</v>
      </c>
      <c r="G217" s="35">
        <v>70.496874999999903</v>
      </c>
      <c r="H217" s="29">
        <v>71.5</v>
      </c>
      <c r="I217">
        <v>3.58</v>
      </c>
      <c r="J217">
        <v>1.61</v>
      </c>
      <c r="K217">
        <v>0.1</v>
      </c>
      <c r="L217" s="44">
        <v>6.9</v>
      </c>
      <c r="M217" s="25"/>
      <c r="N217" s="16"/>
    </row>
    <row r="218" spans="2:44" s="15" customFormat="1" x14ac:dyDescent="0.25">
      <c r="B218" s="15">
        <v>2</v>
      </c>
      <c r="C218" s="16">
        <v>41488</v>
      </c>
      <c r="D218" s="15">
        <v>0</v>
      </c>
      <c r="E218">
        <v>14</v>
      </c>
      <c r="F218" s="15">
        <v>735</v>
      </c>
      <c r="G218" s="35">
        <v>69.257291666666688</v>
      </c>
      <c r="H218" s="29">
        <v>70.599999999999994</v>
      </c>
      <c r="I218">
        <v>3.4</v>
      </c>
      <c r="J218">
        <v>1.63</v>
      </c>
      <c r="K218">
        <v>0.1</v>
      </c>
      <c r="L218" s="44">
        <v>6.9</v>
      </c>
      <c r="M218" s="25"/>
      <c r="N218" s="16"/>
    </row>
    <row r="219" spans="2:44" s="15" customFormat="1" x14ac:dyDescent="0.25">
      <c r="B219" s="15">
        <v>3</v>
      </c>
      <c r="C219" s="16">
        <v>41489</v>
      </c>
      <c r="D219" s="15">
        <v>0</v>
      </c>
      <c r="E219">
        <v>15</v>
      </c>
      <c r="F219" s="15">
        <v>737</v>
      </c>
      <c r="G219" s="35">
        <v>69.36250000000004</v>
      </c>
      <c r="H219" s="29">
        <v>69.599999999999994</v>
      </c>
      <c r="I219">
        <v>3.85</v>
      </c>
      <c r="J219">
        <v>1.64</v>
      </c>
      <c r="K219">
        <v>0.1</v>
      </c>
      <c r="L219" s="44">
        <v>6.9</v>
      </c>
      <c r="M219" s="25"/>
      <c r="N219" s="16"/>
    </row>
    <row r="220" spans="2:44" s="15" customFormat="1" x14ac:dyDescent="0.25">
      <c r="B220" s="15">
        <v>4</v>
      </c>
      <c r="C220" s="16">
        <v>41490</v>
      </c>
      <c r="D220" s="15">
        <v>0</v>
      </c>
      <c r="E220">
        <v>15</v>
      </c>
      <c r="F220" s="15">
        <v>738</v>
      </c>
      <c r="G220" s="35">
        <v>69.843750000000071</v>
      </c>
      <c r="H220" s="29">
        <v>70.099999999999994</v>
      </c>
      <c r="I220">
        <v>3.92</v>
      </c>
      <c r="J220">
        <v>1.63</v>
      </c>
      <c r="K220">
        <v>0.1</v>
      </c>
      <c r="L220" s="44">
        <v>6.9</v>
      </c>
      <c r="M220" s="25"/>
      <c r="N220" s="16"/>
    </row>
    <row r="221" spans="2:44" s="15" customFormat="1" x14ac:dyDescent="0.25">
      <c r="B221" s="15">
        <v>5</v>
      </c>
      <c r="C221" s="16">
        <v>41491</v>
      </c>
      <c r="D221" s="15">
        <v>0</v>
      </c>
      <c r="E221">
        <v>15</v>
      </c>
      <c r="F221" s="15">
        <v>742</v>
      </c>
      <c r="G221" s="35">
        <v>69.941666666666649</v>
      </c>
      <c r="H221" s="29">
        <v>70.2</v>
      </c>
      <c r="I221">
        <v>3.77</v>
      </c>
      <c r="J221">
        <v>1.45</v>
      </c>
      <c r="K221">
        <v>0.1</v>
      </c>
      <c r="L221" s="44">
        <v>6.9</v>
      </c>
      <c r="M221" s="25"/>
      <c r="N221" s="16"/>
    </row>
    <row r="222" spans="2:44" s="15" customFormat="1" x14ac:dyDescent="0.25">
      <c r="B222" s="15">
        <v>6</v>
      </c>
      <c r="C222" s="16">
        <v>41492</v>
      </c>
      <c r="D222" s="15">
        <v>3</v>
      </c>
      <c r="E222">
        <v>15</v>
      </c>
      <c r="F222" s="15">
        <v>745</v>
      </c>
      <c r="G222" s="35">
        <v>70.032291666666751</v>
      </c>
      <c r="H222" s="29">
        <v>70.3</v>
      </c>
      <c r="I222">
        <v>4.0599999999999996</v>
      </c>
      <c r="J222">
        <v>1.41</v>
      </c>
      <c r="K222">
        <v>0.1</v>
      </c>
      <c r="L222" s="44">
        <v>6.9</v>
      </c>
      <c r="M222" s="25"/>
      <c r="N222" s="16"/>
    </row>
    <row r="223" spans="2:44" s="15" customFormat="1" x14ac:dyDescent="0.25">
      <c r="B223" s="15">
        <v>7</v>
      </c>
      <c r="C223" s="16">
        <v>41493</v>
      </c>
      <c r="D223" s="15">
        <v>0</v>
      </c>
      <c r="E223">
        <v>15</v>
      </c>
      <c r="F223" s="15">
        <v>749</v>
      </c>
      <c r="G223" s="35">
        <v>69.612500000000026</v>
      </c>
      <c r="H223" s="29">
        <v>70.2</v>
      </c>
      <c r="I223">
        <v>3.9</v>
      </c>
      <c r="J223">
        <v>1.39</v>
      </c>
      <c r="K223">
        <v>0.1</v>
      </c>
      <c r="L223" s="44">
        <v>6.9</v>
      </c>
      <c r="M223" s="25"/>
      <c r="N223" s="16"/>
    </row>
    <row r="224" spans="2:44" s="15" customFormat="1" x14ac:dyDescent="0.25">
      <c r="B224" s="15">
        <v>8</v>
      </c>
      <c r="C224" s="16">
        <v>41494</v>
      </c>
      <c r="D224" s="15">
        <v>0</v>
      </c>
      <c r="E224">
        <v>14</v>
      </c>
      <c r="F224" s="15">
        <v>758</v>
      </c>
      <c r="G224" s="35">
        <v>69.267708333333388</v>
      </c>
      <c r="H224" s="29">
        <v>69.8</v>
      </c>
      <c r="I224">
        <v>3.14</v>
      </c>
      <c r="J224">
        <v>1.43</v>
      </c>
      <c r="K224">
        <v>0.1</v>
      </c>
      <c r="L224" s="44">
        <v>6.9</v>
      </c>
      <c r="M224" s="25"/>
      <c r="N224" s="16"/>
      <c r="R224" s="19"/>
      <c r="S224" s="19"/>
      <c r="Z224" s="19"/>
      <c r="AH224" s="19"/>
      <c r="AI224" s="19"/>
      <c r="AR224" s="19"/>
    </row>
    <row r="225" spans="2:14" s="15" customFormat="1" x14ac:dyDescent="0.25">
      <c r="B225" s="15">
        <v>9</v>
      </c>
      <c r="C225" s="16">
        <v>41495</v>
      </c>
      <c r="D225" s="15">
        <v>0</v>
      </c>
      <c r="E225">
        <v>15</v>
      </c>
      <c r="F225" s="15">
        <v>769</v>
      </c>
      <c r="G225" s="35">
        <v>68.896875000000009</v>
      </c>
      <c r="H225" s="29">
        <v>69.5</v>
      </c>
      <c r="I225">
        <v>3.87</v>
      </c>
      <c r="J225">
        <v>1.83</v>
      </c>
      <c r="K225">
        <v>0.1</v>
      </c>
      <c r="L225" s="44">
        <v>6.9</v>
      </c>
      <c r="M225" s="25"/>
      <c r="N225" s="16"/>
    </row>
    <row r="226" spans="2:14" s="15" customFormat="1" x14ac:dyDescent="0.25">
      <c r="B226" s="15">
        <v>10</v>
      </c>
      <c r="C226" s="16">
        <v>41496</v>
      </c>
      <c r="D226" s="15">
        <v>0</v>
      </c>
      <c r="E226">
        <v>15</v>
      </c>
      <c r="F226" s="15">
        <v>773</v>
      </c>
      <c r="G226" s="35">
        <v>69.491666666666717</v>
      </c>
      <c r="H226" s="29">
        <v>69.900000000000006</v>
      </c>
      <c r="I226">
        <v>4.83</v>
      </c>
      <c r="J226">
        <v>2.12</v>
      </c>
      <c r="K226">
        <v>0.1</v>
      </c>
      <c r="L226" s="44">
        <v>6.9</v>
      </c>
      <c r="M226" s="25"/>
      <c r="N226" s="16"/>
    </row>
    <row r="227" spans="2:14" s="15" customFormat="1" x14ac:dyDescent="0.25">
      <c r="B227" s="15">
        <v>11</v>
      </c>
      <c r="C227" s="16">
        <v>41497</v>
      </c>
      <c r="D227" s="15">
        <v>0</v>
      </c>
      <c r="E227">
        <v>14</v>
      </c>
      <c r="F227" s="15">
        <v>795</v>
      </c>
      <c r="G227" s="35">
        <v>69.914583333333411</v>
      </c>
      <c r="H227" s="29">
        <v>70.099999999999994</v>
      </c>
      <c r="I227">
        <v>4.33</v>
      </c>
      <c r="J227">
        <v>1.49</v>
      </c>
      <c r="K227">
        <v>0.1</v>
      </c>
      <c r="L227" s="44">
        <v>6.9</v>
      </c>
      <c r="M227" s="25"/>
      <c r="N227" s="16"/>
    </row>
    <row r="228" spans="2:14" s="15" customFormat="1" x14ac:dyDescent="0.25">
      <c r="B228" s="15">
        <v>12</v>
      </c>
      <c r="C228" s="16">
        <v>41498</v>
      </c>
      <c r="D228" s="15">
        <v>0</v>
      </c>
      <c r="E228">
        <v>13</v>
      </c>
      <c r="F228" s="15">
        <v>819</v>
      </c>
      <c r="G228" s="35">
        <v>69.989583333333357</v>
      </c>
      <c r="H228" s="29">
        <v>70.2</v>
      </c>
      <c r="I228">
        <v>3.63</v>
      </c>
      <c r="J228">
        <v>1.54</v>
      </c>
      <c r="K228">
        <v>0.1</v>
      </c>
      <c r="L228" s="44">
        <v>6.9</v>
      </c>
      <c r="M228" s="25"/>
      <c r="N228" s="16"/>
    </row>
    <row r="229" spans="2:14" s="15" customFormat="1" x14ac:dyDescent="0.25">
      <c r="B229" s="15">
        <v>13</v>
      </c>
      <c r="C229" s="16">
        <v>41499</v>
      </c>
      <c r="D229" s="15">
        <v>0</v>
      </c>
      <c r="E229">
        <v>13</v>
      </c>
      <c r="F229" s="15">
        <v>827</v>
      </c>
      <c r="G229" s="35">
        <v>69.76354166666674</v>
      </c>
      <c r="H229" s="29">
        <v>70.2</v>
      </c>
      <c r="I229">
        <v>2.88</v>
      </c>
      <c r="J229">
        <v>2.14</v>
      </c>
      <c r="K229">
        <v>0.1</v>
      </c>
      <c r="L229" s="44">
        <v>6.9</v>
      </c>
      <c r="M229" s="25"/>
      <c r="N229" s="16"/>
    </row>
    <row r="230" spans="2:14" s="15" customFormat="1" x14ac:dyDescent="0.25">
      <c r="B230" s="15">
        <v>14</v>
      </c>
      <c r="C230" s="16">
        <v>41500</v>
      </c>
      <c r="D230" s="15">
        <v>0</v>
      </c>
      <c r="E230">
        <v>13</v>
      </c>
      <c r="F230" s="15">
        <v>827</v>
      </c>
      <c r="G230" s="35">
        <v>69.816666666666592</v>
      </c>
      <c r="H230" s="29">
        <v>70</v>
      </c>
      <c r="I230">
        <v>2.75</v>
      </c>
      <c r="J230">
        <v>2.19</v>
      </c>
      <c r="K230">
        <v>0.1</v>
      </c>
      <c r="L230" s="44">
        <v>6.9</v>
      </c>
      <c r="M230" s="25"/>
      <c r="N230" s="16"/>
    </row>
    <row r="231" spans="2:14" s="15" customFormat="1" x14ac:dyDescent="0.25">
      <c r="B231" s="15">
        <v>15</v>
      </c>
      <c r="C231" s="16">
        <v>41501</v>
      </c>
      <c r="D231" s="15">
        <v>6</v>
      </c>
      <c r="E231">
        <v>13</v>
      </c>
      <c r="F231" s="15">
        <v>825</v>
      </c>
      <c r="G231" s="35">
        <v>69.718749999999986</v>
      </c>
      <c r="H231" s="29">
        <v>70</v>
      </c>
      <c r="I231">
        <v>2.8</v>
      </c>
      <c r="J231">
        <v>2.02</v>
      </c>
      <c r="K231">
        <v>0.1</v>
      </c>
      <c r="L231" s="44">
        <v>6.9</v>
      </c>
      <c r="M231" s="25"/>
      <c r="N231" s="16"/>
    </row>
    <row r="232" spans="2:14" s="15" customFormat="1" x14ac:dyDescent="0.25">
      <c r="B232" s="15">
        <v>16</v>
      </c>
      <c r="C232" s="16">
        <v>41502</v>
      </c>
      <c r="D232" s="15">
        <v>11</v>
      </c>
      <c r="E232">
        <v>13</v>
      </c>
      <c r="F232" s="15">
        <v>824</v>
      </c>
      <c r="G232" s="35">
        <v>69.915624999999977</v>
      </c>
      <c r="H232" s="29">
        <v>70.2</v>
      </c>
      <c r="I232">
        <v>4.42</v>
      </c>
      <c r="J232">
        <v>2.2599999999999998</v>
      </c>
      <c r="K232">
        <v>0.1</v>
      </c>
      <c r="L232" s="44">
        <v>6.9</v>
      </c>
      <c r="M232" s="25"/>
      <c r="N232" s="16"/>
    </row>
    <row r="233" spans="2:14" s="15" customFormat="1" x14ac:dyDescent="0.25">
      <c r="B233" s="15">
        <v>17</v>
      </c>
      <c r="C233" s="16">
        <v>41503</v>
      </c>
      <c r="D233" s="15">
        <v>11</v>
      </c>
      <c r="E233">
        <v>12</v>
      </c>
      <c r="F233" s="15">
        <v>825</v>
      </c>
      <c r="G233" s="35">
        <v>70.369791666666799</v>
      </c>
      <c r="H233" s="29">
        <v>70.599999999999994</v>
      </c>
      <c r="I233">
        <v>3.81</v>
      </c>
      <c r="J233">
        <v>2.68</v>
      </c>
      <c r="K233">
        <v>0.1</v>
      </c>
      <c r="L233" s="44">
        <v>6.9</v>
      </c>
      <c r="M233" s="25"/>
      <c r="N233" s="16"/>
    </row>
    <row r="234" spans="2:14" s="15" customFormat="1" x14ac:dyDescent="0.25">
      <c r="B234" s="15">
        <v>18</v>
      </c>
      <c r="C234" s="16">
        <v>41504</v>
      </c>
      <c r="D234" s="15">
        <v>11</v>
      </c>
      <c r="E234">
        <v>12</v>
      </c>
      <c r="F234" s="15">
        <v>827</v>
      </c>
      <c r="G234" s="35">
        <v>70.737499999999855</v>
      </c>
      <c r="H234" s="29">
        <v>70.900000000000006</v>
      </c>
      <c r="I234">
        <v>8.0399999999999991</v>
      </c>
      <c r="J234">
        <v>3.06</v>
      </c>
      <c r="K234">
        <v>0.1</v>
      </c>
      <c r="L234" s="44">
        <v>6.8</v>
      </c>
      <c r="M234" s="25"/>
      <c r="N234" s="16"/>
    </row>
    <row r="235" spans="2:14" s="15" customFormat="1" x14ac:dyDescent="0.25">
      <c r="B235" s="15">
        <v>19</v>
      </c>
      <c r="C235" s="16">
        <v>41505</v>
      </c>
      <c r="D235" s="15">
        <v>12</v>
      </c>
      <c r="E235">
        <v>12</v>
      </c>
      <c r="F235" s="15">
        <v>826</v>
      </c>
      <c r="G235" s="35">
        <v>70.941666666666805</v>
      </c>
      <c r="H235" s="29">
        <v>71.099999999999994</v>
      </c>
      <c r="I235">
        <v>5.61</v>
      </c>
      <c r="J235">
        <v>3.39</v>
      </c>
      <c r="K235">
        <v>0.1</v>
      </c>
      <c r="L235" s="44">
        <v>6.8</v>
      </c>
      <c r="M235" s="25"/>
      <c r="N235" s="16"/>
    </row>
    <row r="236" spans="2:14" s="15" customFormat="1" x14ac:dyDescent="0.25">
      <c r="B236" s="15">
        <v>20</v>
      </c>
      <c r="C236" s="16">
        <v>41506</v>
      </c>
      <c r="D236" s="15">
        <v>14</v>
      </c>
      <c r="E236">
        <v>12</v>
      </c>
      <c r="F236" s="15">
        <v>827</v>
      </c>
      <c r="G236" s="35">
        <v>71.065625000000026</v>
      </c>
      <c r="H236" s="29">
        <v>71.2</v>
      </c>
      <c r="I236">
        <v>7.25</v>
      </c>
      <c r="J236">
        <v>4.3</v>
      </c>
      <c r="K236">
        <v>0.1</v>
      </c>
      <c r="L236" s="44">
        <v>6.8</v>
      </c>
      <c r="M236" s="25"/>
      <c r="N236" s="16"/>
    </row>
    <row r="237" spans="2:14" s="15" customFormat="1" x14ac:dyDescent="0.25">
      <c r="B237" s="15">
        <v>21</v>
      </c>
      <c r="C237" s="16">
        <v>41507</v>
      </c>
      <c r="D237" s="15">
        <v>14</v>
      </c>
      <c r="E237">
        <v>12</v>
      </c>
      <c r="F237" s="15">
        <v>796</v>
      </c>
      <c r="G237" s="35">
        <v>67.980208333333351</v>
      </c>
      <c r="H237" s="29">
        <v>71.2</v>
      </c>
      <c r="I237">
        <v>8.43</v>
      </c>
      <c r="J237">
        <v>3.87</v>
      </c>
      <c r="K237">
        <v>0.2</v>
      </c>
      <c r="L237" s="44">
        <v>6.5</v>
      </c>
      <c r="M237" s="25"/>
      <c r="N237" s="16"/>
    </row>
    <row r="238" spans="2:14" s="15" customFormat="1" x14ac:dyDescent="0.25">
      <c r="B238" s="15">
        <v>22</v>
      </c>
      <c r="C238" s="16">
        <v>41508</v>
      </c>
      <c r="D238" s="15">
        <v>14</v>
      </c>
      <c r="E238">
        <v>11</v>
      </c>
      <c r="F238" s="15">
        <v>840</v>
      </c>
      <c r="G238" s="35">
        <v>70.282291666666808</v>
      </c>
      <c r="H238" s="29">
        <v>70.7</v>
      </c>
      <c r="I238">
        <v>4.78</v>
      </c>
      <c r="J238">
        <v>3.28</v>
      </c>
      <c r="K238">
        <v>0.3</v>
      </c>
      <c r="L238" s="44">
        <v>6.8</v>
      </c>
      <c r="M238" s="25"/>
      <c r="N238" s="16"/>
    </row>
    <row r="239" spans="2:14" s="15" customFormat="1" x14ac:dyDescent="0.25">
      <c r="B239" s="15">
        <v>23</v>
      </c>
      <c r="C239" s="16">
        <v>41509</v>
      </c>
      <c r="D239" s="15">
        <v>11</v>
      </c>
      <c r="E239">
        <v>11</v>
      </c>
      <c r="F239" s="15">
        <v>845</v>
      </c>
      <c r="G239" s="35">
        <v>69.262499999999974</v>
      </c>
      <c r="H239" s="29">
        <v>70.099999999999994</v>
      </c>
      <c r="I239">
        <v>3.05</v>
      </c>
      <c r="J239">
        <v>2.84</v>
      </c>
      <c r="K239">
        <v>0.3</v>
      </c>
      <c r="L239" s="44">
        <v>6.8</v>
      </c>
      <c r="M239" s="25"/>
      <c r="N239" s="16"/>
    </row>
    <row r="240" spans="2:14" s="15" customFormat="1" x14ac:dyDescent="0.25">
      <c r="B240" s="15">
        <v>24</v>
      </c>
      <c r="C240" s="16">
        <v>41510</v>
      </c>
      <c r="D240" s="15">
        <v>9</v>
      </c>
      <c r="E240">
        <v>10</v>
      </c>
      <c r="F240" s="15">
        <v>851</v>
      </c>
      <c r="G240" s="35">
        <v>68.804166666666674</v>
      </c>
      <c r="H240" s="29">
        <v>69</v>
      </c>
      <c r="I240">
        <v>2.62</v>
      </c>
      <c r="J240">
        <v>2.8</v>
      </c>
      <c r="K240">
        <v>0.3</v>
      </c>
      <c r="L240" s="44">
        <v>6.9</v>
      </c>
      <c r="M240" s="25"/>
      <c r="N240" s="16"/>
    </row>
    <row r="241" spans="2:14" s="15" customFormat="1" x14ac:dyDescent="0.25">
      <c r="B241" s="15">
        <v>25</v>
      </c>
      <c r="C241" s="16">
        <v>41511</v>
      </c>
      <c r="D241" s="15">
        <v>9</v>
      </c>
      <c r="E241">
        <v>10</v>
      </c>
      <c r="F241" s="15">
        <v>854</v>
      </c>
      <c r="G241" s="35">
        <v>68.807291666666529</v>
      </c>
      <c r="H241" s="29">
        <v>68.900000000000006</v>
      </c>
      <c r="I241">
        <v>3.2</v>
      </c>
      <c r="J241">
        <v>3.36</v>
      </c>
      <c r="K241">
        <v>0.3</v>
      </c>
      <c r="L241" s="44">
        <v>6.8</v>
      </c>
      <c r="M241" s="25"/>
      <c r="N241" s="16"/>
    </row>
    <row r="242" spans="2:14" s="15" customFormat="1" x14ac:dyDescent="0.25">
      <c r="B242" s="15">
        <v>26</v>
      </c>
      <c r="C242" s="16">
        <v>41512</v>
      </c>
      <c r="D242" s="15">
        <v>9</v>
      </c>
      <c r="E242">
        <v>9</v>
      </c>
      <c r="F242" s="15">
        <v>863</v>
      </c>
      <c r="G242" s="35">
        <v>68.872916666666598</v>
      </c>
      <c r="H242" s="29">
        <v>69</v>
      </c>
      <c r="I242">
        <v>3.74</v>
      </c>
      <c r="J242">
        <v>3.32</v>
      </c>
      <c r="K242">
        <v>0.3</v>
      </c>
      <c r="L242" s="44">
        <v>6.9</v>
      </c>
      <c r="M242" s="25"/>
      <c r="N242" s="16"/>
    </row>
    <row r="243" spans="2:14" s="15" customFormat="1" x14ac:dyDescent="0.25">
      <c r="B243" s="15">
        <v>27</v>
      </c>
      <c r="C243" s="16">
        <v>41513</v>
      </c>
      <c r="D243" s="15">
        <v>9</v>
      </c>
      <c r="E243">
        <v>9</v>
      </c>
      <c r="F243" s="15">
        <v>865</v>
      </c>
      <c r="G243" s="35">
        <v>68.916666666666671</v>
      </c>
      <c r="H243" s="29">
        <v>69</v>
      </c>
      <c r="I243">
        <v>4.76</v>
      </c>
      <c r="J243">
        <v>3.61</v>
      </c>
      <c r="K243">
        <v>0.3</v>
      </c>
      <c r="L243" s="44">
        <v>6.9</v>
      </c>
      <c r="M243" s="25"/>
      <c r="N243" s="16"/>
    </row>
    <row r="244" spans="2:14" s="15" customFormat="1" x14ac:dyDescent="0.25">
      <c r="B244" s="15">
        <v>28</v>
      </c>
      <c r="C244" s="16">
        <v>41514</v>
      </c>
      <c r="D244" s="15">
        <v>9</v>
      </c>
      <c r="E244" s="15">
        <v>8</v>
      </c>
      <c r="F244" s="15">
        <v>870</v>
      </c>
      <c r="G244" s="35">
        <v>69.079166666666609</v>
      </c>
      <c r="H244" s="29">
        <v>69.2</v>
      </c>
      <c r="I244">
        <v>6.17</v>
      </c>
      <c r="J244">
        <v>4.43</v>
      </c>
      <c r="K244">
        <v>0.3</v>
      </c>
      <c r="L244" s="44">
        <v>6.9</v>
      </c>
      <c r="M244" s="25"/>
      <c r="N244" s="16"/>
    </row>
    <row r="245" spans="2:14" s="15" customFormat="1" x14ac:dyDescent="0.25">
      <c r="B245" s="15">
        <v>29</v>
      </c>
      <c r="C245" s="16">
        <v>41515</v>
      </c>
      <c r="D245" s="15">
        <v>9</v>
      </c>
      <c r="E245" s="15">
        <v>8</v>
      </c>
      <c r="F245" s="15">
        <v>875</v>
      </c>
      <c r="G245" s="35">
        <v>69.307291666666586</v>
      </c>
      <c r="H245" s="29">
        <v>69.5</v>
      </c>
      <c r="I245">
        <v>6.6</v>
      </c>
      <c r="J245">
        <v>4.9000000000000004</v>
      </c>
      <c r="K245">
        <v>0.3</v>
      </c>
      <c r="L245" s="44">
        <v>6.9</v>
      </c>
      <c r="M245" s="25"/>
      <c r="N245" s="16"/>
    </row>
    <row r="246" spans="2:14" s="15" customFormat="1" x14ac:dyDescent="0.25">
      <c r="B246" s="15">
        <v>30</v>
      </c>
      <c r="C246" s="16">
        <v>41516</v>
      </c>
      <c r="D246" s="15">
        <v>9</v>
      </c>
      <c r="E246" s="15">
        <v>7</v>
      </c>
      <c r="F246" s="15">
        <v>882</v>
      </c>
      <c r="G246" s="35">
        <v>69.420833333333306</v>
      </c>
      <c r="H246" s="29">
        <v>69.5</v>
      </c>
      <c r="I246">
        <v>5.31</v>
      </c>
      <c r="J246">
        <v>4.51</v>
      </c>
      <c r="K246">
        <v>0.3</v>
      </c>
      <c r="L246" s="44">
        <v>6.9</v>
      </c>
      <c r="M246" s="25"/>
      <c r="N246" s="16"/>
    </row>
    <row r="247" spans="2:14" s="15" customFormat="1" x14ac:dyDescent="0.25">
      <c r="B247" s="15">
        <v>31</v>
      </c>
      <c r="C247" s="16">
        <v>41517</v>
      </c>
      <c r="D247" s="15">
        <v>9</v>
      </c>
      <c r="E247" s="15">
        <v>7</v>
      </c>
      <c r="F247" s="15">
        <v>883</v>
      </c>
      <c r="G247" s="35">
        <v>69.537499999999952</v>
      </c>
      <c r="H247" s="29">
        <v>69.7</v>
      </c>
      <c r="I247">
        <v>5.45</v>
      </c>
      <c r="J247">
        <v>5.8</v>
      </c>
      <c r="K247">
        <v>0.3</v>
      </c>
      <c r="L247" s="44">
        <v>6.8</v>
      </c>
      <c r="M247" s="25"/>
      <c r="N247" s="16"/>
    </row>
    <row r="248" spans="2:14" s="15" customFormat="1" x14ac:dyDescent="0.25">
      <c r="B248" s="15">
        <v>1</v>
      </c>
      <c r="C248" s="16">
        <v>41518</v>
      </c>
      <c r="D248" s="15">
        <v>9</v>
      </c>
      <c r="E248" s="15">
        <v>7</v>
      </c>
      <c r="F248" s="15">
        <v>889</v>
      </c>
      <c r="G248" s="35">
        <v>69.799999999999883</v>
      </c>
      <c r="H248" s="29">
        <v>70</v>
      </c>
      <c r="I248">
        <v>6.22</v>
      </c>
      <c r="J248">
        <v>5.15</v>
      </c>
      <c r="K248">
        <v>0.3</v>
      </c>
      <c r="L248" s="44">
        <v>6.8</v>
      </c>
      <c r="M248" s="25"/>
      <c r="N248" s="16"/>
    </row>
    <row r="249" spans="2:14" s="15" customFormat="1" x14ac:dyDescent="0.25">
      <c r="B249" s="15">
        <v>2</v>
      </c>
      <c r="C249" s="16">
        <v>41519</v>
      </c>
      <c r="D249" s="15">
        <v>10</v>
      </c>
      <c r="E249" s="15">
        <v>6</v>
      </c>
      <c r="F249" s="15">
        <v>896</v>
      </c>
      <c r="G249" s="35">
        <v>70.093749999999915</v>
      </c>
      <c r="H249" s="29">
        <v>70.2</v>
      </c>
      <c r="I249">
        <v>6.21</v>
      </c>
      <c r="J249">
        <v>5.93</v>
      </c>
      <c r="K249">
        <v>0.3</v>
      </c>
      <c r="L249" s="44">
        <v>6.8</v>
      </c>
      <c r="M249" s="25"/>
      <c r="N249" s="16"/>
    </row>
    <row r="250" spans="2:14" s="15" customFormat="1" x14ac:dyDescent="0.25">
      <c r="B250" s="15">
        <v>3</v>
      </c>
      <c r="C250" s="16">
        <v>41520</v>
      </c>
      <c r="D250" s="15">
        <v>10</v>
      </c>
      <c r="E250" s="15">
        <v>5</v>
      </c>
      <c r="F250" s="15">
        <v>902</v>
      </c>
      <c r="G250" s="35">
        <v>70.179166666666603</v>
      </c>
      <c r="H250" s="29">
        <v>70.2</v>
      </c>
      <c r="I250">
        <v>4.8899999999999997</v>
      </c>
      <c r="J250">
        <v>4.9800000000000004</v>
      </c>
      <c r="K250">
        <v>0.3</v>
      </c>
      <c r="L250" s="44">
        <v>6.8</v>
      </c>
      <c r="M250" s="25"/>
      <c r="N250" s="16"/>
    </row>
    <row r="251" spans="2:14" s="15" customFormat="1" x14ac:dyDescent="0.25">
      <c r="B251" s="15">
        <v>4</v>
      </c>
      <c r="C251" s="16">
        <v>41521</v>
      </c>
      <c r="D251" s="15">
        <v>10</v>
      </c>
      <c r="E251" s="15">
        <v>5</v>
      </c>
      <c r="F251" s="15">
        <v>912</v>
      </c>
      <c r="G251" s="35">
        <v>69.450000000000045</v>
      </c>
      <c r="H251" s="29">
        <v>70.2</v>
      </c>
      <c r="I251">
        <v>2.4300000000000002</v>
      </c>
      <c r="J251">
        <v>3.63</v>
      </c>
      <c r="K251">
        <v>0.3</v>
      </c>
      <c r="L251" s="44">
        <v>6.9</v>
      </c>
      <c r="M251" s="25"/>
      <c r="N251" s="16"/>
    </row>
    <row r="252" spans="2:14" s="15" customFormat="1" x14ac:dyDescent="0.25">
      <c r="B252" s="15">
        <v>5</v>
      </c>
      <c r="C252" s="16">
        <v>41522</v>
      </c>
      <c r="D252" s="15">
        <v>12</v>
      </c>
      <c r="E252" s="15">
        <v>4</v>
      </c>
      <c r="F252" s="15">
        <v>916</v>
      </c>
      <c r="G252" s="35">
        <v>68.434375000000117</v>
      </c>
      <c r="H252" s="29">
        <v>69.2</v>
      </c>
      <c r="I252">
        <v>2.09</v>
      </c>
      <c r="J252">
        <v>3.4</v>
      </c>
      <c r="K252">
        <v>0.3</v>
      </c>
      <c r="L252" s="44">
        <v>6.9</v>
      </c>
      <c r="M252" s="25"/>
      <c r="N252" s="16"/>
    </row>
    <row r="253" spans="2:14" s="15" customFormat="1" x14ac:dyDescent="0.25">
      <c r="B253" s="15">
        <v>6</v>
      </c>
      <c r="C253" s="16">
        <v>41523</v>
      </c>
      <c r="D253" s="15">
        <v>13</v>
      </c>
      <c r="E253" s="15">
        <v>3</v>
      </c>
      <c r="F253" s="15">
        <v>921</v>
      </c>
      <c r="G253" s="35">
        <v>67.543750000000031</v>
      </c>
      <c r="H253" s="29">
        <v>68.2</v>
      </c>
      <c r="I253">
        <v>1.67</v>
      </c>
      <c r="J253">
        <v>3.08</v>
      </c>
      <c r="K253">
        <v>0.3</v>
      </c>
      <c r="L253" s="44">
        <v>6.9</v>
      </c>
      <c r="M253" s="25"/>
      <c r="N253" s="16"/>
    </row>
    <row r="254" spans="2:14" s="15" customFormat="1" x14ac:dyDescent="0.25">
      <c r="B254" s="15">
        <v>7</v>
      </c>
      <c r="C254" s="16">
        <v>41524</v>
      </c>
      <c r="D254" s="15">
        <v>13</v>
      </c>
      <c r="E254" s="15">
        <v>3</v>
      </c>
      <c r="F254" s="15">
        <v>924</v>
      </c>
      <c r="G254" s="35">
        <v>67.47812500000002</v>
      </c>
      <c r="H254" s="29">
        <v>67.599999999999994</v>
      </c>
      <c r="I254">
        <v>2.16</v>
      </c>
      <c r="J254">
        <v>3.37</v>
      </c>
      <c r="K254">
        <v>0.3</v>
      </c>
      <c r="L254" s="44">
        <v>6.9</v>
      </c>
      <c r="M254" s="25"/>
      <c r="N254" s="16"/>
    </row>
    <row r="255" spans="2:14" s="15" customFormat="1" x14ac:dyDescent="0.25">
      <c r="B255" s="15">
        <v>8</v>
      </c>
      <c r="C255" s="16">
        <v>41525</v>
      </c>
      <c r="D255" s="15">
        <v>11</v>
      </c>
      <c r="E255" s="15">
        <v>2</v>
      </c>
      <c r="F255" s="15">
        <v>923</v>
      </c>
      <c r="G255" s="35">
        <v>67.8645833333333</v>
      </c>
      <c r="H255" s="29">
        <v>68.2</v>
      </c>
      <c r="I255">
        <v>2.4300000000000002</v>
      </c>
      <c r="J255">
        <v>3.95</v>
      </c>
      <c r="K255">
        <v>0.3</v>
      </c>
      <c r="L255" s="44">
        <v>6.9</v>
      </c>
      <c r="M255" s="25"/>
      <c r="N255" s="16"/>
    </row>
    <row r="256" spans="2:14" s="15" customFormat="1" x14ac:dyDescent="0.25">
      <c r="B256" s="15">
        <v>9</v>
      </c>
      <c r="C256" s="16">
        <v>41526</v>
      </c>
      <c r="D256" s="15">
        <v>11</v>
      </c>
      <c r="E256" s="15">
        <v>2</v>
      </c>
      <c r="F256" s="15">
        <v>928</v>
      </c>
      <c r="G256" s="35">
        <v>68.491666666666802</v>
      </c>
      <c r="H256" s="29">
        <v>68.7</v>
      </c>
      <c r="I256">
        <v>4.4000000000000004</v>
      </c>
      <c r="J256">
        <v>5.01</v>
      </c>
      <c r="K256">
        <v>0.3</v>
      </c>
      <c r="L256" s="44">
        <v>6.9</v>
      </c>
      <c r="M256" s="25"/>
      <c r="N256" s="16"/>
    </row>
    <row r="257" spans="2:44" s="15" customFormat="1" x14ac:dyDescent="0.25">
      <c r="B257" s="15">
        <v>10</v>
      </c>
      <c r="C257" s="16">
        <v>41527</v>
      </c>
      <c r="D257" s="15">
        <v>11</v>
      </c>
      <c r="E257" s="15">
        <v>1</v>
      </c>
      <c r="F257" s="15">
        <v>938</v>
      </c>
      <c r="G257" s="35">
        <v>68.495744680851047</v>
      </c>
      <c r="H257" s="29">
        <v>68.599999999999994</v>
      </c>
      <c r="I257">
        <v>3.37</v>
      </c>
      <c r="J257">
        <v>4.4000000000000004</v>
      </c>
      <c r="K257">
        <v>0.3</v>
      </c>
      <c r="L257" s="44">
        <v>6.9</v>
      </c>
      <c r="M257" s="25"/>
      <c r="N257" s="16"/>
    </row>
    <row r="258" spans="2:44" s="15" customFormat="1" x14ac:dyDescent="0.25">
      <c r="B258" s="15">
        <v>11</v>
      </c>
      <c r="C258" s="16">
        <v>41528</v>
      </c>
      <c r="D258" s="15">
        <v>12</v>
      </c>
      <c r="E258" s="15">
        <v>1</v>
      </c>
      <c r="F258" s="15">
        <v>948</v>
      </c>
      <c r="G258" s="35">
        <v>67.402083333333422</v>
      </c>
      <c r="H258" s="29">
        <v>68.5</v>
      </c>
      <c r="I258">
        <v>2.44</v>
      </c>
      <c r="J258">
        <v>3.36</v>
      </c>
      <c r="K258">
        <v>0.3</v>
      </c>
      <c r="L258" s="44">
        <v>6.9</v>
      </c>
      <c r="M258" s="25"/>
      <c r="N258" s="16"/>
    </row>
    <row r="259" spans="2:44" s="15" customFormat="1" x14ac:dyDescent="0.25">
      <c r="B259" s="15">
        <v>12</v>
      </c>
      <c r="C259" s="16">
        <v>41529</v>
      </c>
      <c r="D259" s="15">
        <v>14</v>
      </c>
      <c r="E259" s="15">
        <v>0</v>
      </c>
      <c r="F259" s="15">
        <v>951</v>
      </c>
      <c r="G259" s="35">
        <v>66.861458333333317</v>
      </c>
      <c r="H259" s="29">
        <v>67.3</v>
      </c>
      <c r="I259">
        <v>2.56</v>
      </c>
      <c r="J259">
        <v>3.29</v>
      </c>
      <c r="K259">
        <v>0.3</v>
      </c>
      <c r="L259" s="44">
        <v>7</v>
      </c>
      <c r="M259" s="25"/>
      <c r="N259" s="16"/>
    </row>
    <row r="260" spans="2:44" s="15" customFormat="1" x14ac:dyDescent="0.25">
      <c r="B260" s="15">
        <v>13</v>
      </c>
      <c r="C260" s="16">
        <v>41530</v>
      </c>
      <c r="D260" s="15">
        <v>12</v>
      </c>
      <c r="E260" s="15">
        <v>0</v>
      </c>
      <c r="F260" s="15">
        <v>949</v>
      </c>
      <c r="G260" s="35">
        <v>67.359375000000043</v>
      </c>
      <c r="H260" s="29">
        <v>67.8</v>
      </c>
      <c r="I260">
        <v>3.14</v>
      </c>
      <c r="J260">
        <v>3.98</v>
      </c>
      <c r="K260">
        <v>0.3</v>
      </c>
      <c r="L260" s="44">
        <v>6.9</v>
      </c>
      <c r="M260" s="25"/>
      <c r="N260" s="16"/>
      <c r="R260" s="19"/>
      <c r="S260" s="19"/>
      <c r="AH260" s="19"/>
      <c r="AI260" s="19"/>
      <c r="AR260" s="19"/>
    </row>
    <row r="261" spans="2:44" s="15" customFormat="1" x14ac:dyDescent="0.25">
      <c r="B261" s="15">
        <v>14</v>
      </c>
      <c r="C261" s="16">
        <v>41531</v>
      </c>
      <c r="D261" s="15">
        <v>13</v>
      </c>
      <c r="E261" s="15">
        <v>0</v>
      </c>
      <c r="F261" s="15">
        <v>952</v>
      </c>
      <c r="G261" s="35">
        <v>67.851041666666703</v>
      </c>
      <c r="H261" s="29">
        <v>68.2</v>
      </c>
      <c r="I261">
        <v>3.67</v>
      </c>
      <c r="J261">
        <v>3.95</v>
      </c>
      <c r="K261">
        <v>0.3</v>
      </c>
      <c r="L261" s="44">
        <v>6.9</v>
      </c>
      <c r="M261" s="25"/>
      <c r="N261" s="16"/>
    </row>
    <row r="262" spans="2:44" s="15" customFormat="1" x14ac:dyDescent="0.25">
      <c r="B262" s="15">
        <v>15</v>
      </c>
      <c r="C262" s="16">
        <v>41532</v>
      </c>
      <c r="D262" s="15">
        <v>15</v>
      </c>
      <c r="E262" s="15">
        <v>0</v>
      </c>
      <c r="F262" s="15">
        <v>960</v>
      </c>
      <c r="G262" s="35">
        <v>67.375000000000014</v>
      </c>
      <c r="H262" s="29">
        <v>68.099999999999994</v>
      </c>
      <c r="I262">
        <v>3.34</v>
      </c>
      <c r="J262">
        <v>3.58</v>
      </c>
      <c r="K262">
        <v>0.3</v>
      </c>
      <c r="L262" s="44">
        <v>7</v>
      </c>
      <c r="M262" s="25"/>
      <c r="N262" s="16"/>
    </row>
    <row r="263" spans="2:44" s="15" customFormat="1" x14ac:dyDescent="0.25">
      <c r="B263" s="15">
        <v>16</v>
      </c>
      <c r="C263" s="16">
        <v>41533</v>
      </c>
      <c r="D263" s="15">
        <v>14</v>
      </c>
      <c r="F263" s="15">
        <v>966</v>
      </c>
      <c r="G263" s="35">
        <v>66.731250000000102</v>
      </c>
      <c r="H263" s="29">
        <v>67.400000000000006</v>
      </c>
      <c r="I263">
        <v>3.32</v>
      </c>
      <c r="J263">
        <v>3.53</v>
      </c>
      <c r="K263">
        <v>0.3</v>
      </c>
      <c r="L263" s="44">
        <v>7</v>
      </c>
      <c r="M263" s="25"/>
      <c r="N263" s="16"/>
    </row>
    <row r="264" spans="2:44" s="15" customFormat="1" x14ac:dyDescent="0.25">
      <c r="B264" s="15">
        <v>17</v>
      </c>
      <c r="C264" s="16">
        <v>41534</v>
      </c>
      <c r="D264" s="15">
        <v>14</v>
      </c>
      <c r="F264" s="15">
        <v>902</v>
      </c>
      <c r="G264" s="35">
        <v>64.438541666666623</v>
      </c>
      <c r="H264" s="29">
        <v>67</v>
      </c>
      <c r="I264">
        <v>3.7</v>
      </c>
      <c r="J264">
        <v>4.05</v>
      </c>
      <c r="K264">
        <v>0.2</v>
      </c>
      <c r="L264" s="44">
        <v>6.6</v>
      </c>
      <c r="M264" s="25"/>
      <c r="N264" s="16"/>
    </row>
    <row r="265" spans="2:44" s="15" customFormat="1" x14ac:dyDescent="0.25">
      <c r="B265" s="15">
        <v>18</v>
      </c>
      <c r="C265" s="16">
        <v>41535</v>
      </c>
      <c r="D265" s="15">
        <v>13</v>
      </c>
      <c r="F265" s="15">
        <v>931</v>
      </c>
      <c r="G265" s="35">
        <v>65.541666666666728</v>
      </c>
      <c r="H265" s="29">
        <v>67</v>
      </c>
      <c r="I265">
        <v>3.83</v>
      </c>
      <c r="J265">
        <v>4.4000000000000004</v>
      </c>
      <c r="K265">
        <v>0.1</v>
      </c>
      <c r="L265" s="44">
        <v>6.8</v>
      </c>
      <c r="M265" s="25"/>
      <c r="N265" s="16"/>
    </row>
    <row r="266" spans="2:44" s="15" customFormat="1" x14ac:dyDescent="0.25">
      <c r="B266" s="15">
        <v>19</v>
      </c>
      <c r="C266" s="16">
        <v>41536</v>
      </c>
      <c r="D266" s="15">
        <v>14</v>
      </c>
      <c r="F266" s="15">
        <v>939</v>
      </c>
      <c r="G266" s="35">
        <v>64.511458333333351</v>
      </c>
      <c r="H266" s="29">
        <v>65.5</v>
      </c>
      <c r="I266">
        <v>3.45</v>
      </c>
      <c r="J266">
        <v>4.22</v>
      </c>
      <c r="K266">
        <v>0.1</v>
      </c>
      <c r="L266" s="44">
        <v>6.9</v>
      </c>
      <c r="M266" s="25"/>
      <c r="N266" s="16"/>
    </row>
    <row r="267" spans="2:44" s="15" customFormat="1" x14ac:dyDescent="0.25">
      <c r="B267" s="15">
        <v>20</v>
      </c>
      <c r="C267" s="16">
        <v>41537</v>
      </c>
      <c r="D267" s="15">
        <v>15</v>
      </c>
      <c r="F267" s="15">
        <v>949</v>
      </c>
      <c r="G267" s="35">
        <v>64.810416666666725</v>
      </c>
      <c r="H267" s="29">
        <v>65.2</v>
      </c>
      <c r="I267">
        <v>3.83</v>
      </c>
      <c r="J267">
        <v>4.0199999999999996</v>
      </c>
      <c r="K267">
        <v>0.1</v>
      </c>
      <c r="L267" s="44">
        <v>6.9</v>
      </c>
      <c r="M267" s="25"/>
      <c r="N267" s="16"/>
    </row>
    <row r="268" spans="2:44" s="15" customFormat="1" x14ac:dyDescent="0.25">
      <c r="B268" s="15">
        <v>21</v>
      </c>
      <c r="C268" s="16">
        <v>41538</v>
      </c>
      <c r="D268" s="15">
        <v>16</v>
      </c>
      <c r="F268" s="15">
        <v>955</v>
      </c>
      <c r="G268" s="35">
        <v>65.267708333333346</v>
      </c>
      <c r="H268" s="29">
        <v>66.5</v>
      </c>
      <c r="I268">
        <v>3.72</v>
      </c>
      <c r="J268">
        <v>3.79</v>
      </c>
      <c r="K268">
        <v>0.1</v>
      </c>
      <c r="L268" s="44">
        <v>6.9</v>
      </c>
      <c r="M268" s="25"/>
      <c r="N268" s="16"/>
    </row>
    <row r="269" spans="2:44" s="15" customFormat="1" x14ac:dyDescent="0.25">
      <c r="B269" s="15">
        <v>22</v>
      </c>
      <c r="C269" s="16">
        <v>41539</v>
      </c>
      <c r="D269" s="15">
        <v>16</v>
      </c>
      <c r="F269" s="15">
        <v>960</v>
      </c>
      <c r="G269" s="35">
        <v>63.439583333333331</v>
      </c>
      <c r="H269" s="29">
        <v>65.099999999999994</v>
      </c>
      <c r="I269">
        <v>3.49</v>
      </c>
      <c r="J269">
        <v>3.33</v>
      </c>
      <c r="K269">
        <v>0.1</v>
      </c>
      <c r="L269" s="44">
        <v>6.9</v>
      </c>
      <c r="M269" s="25"/>
      <c r="N269" s="16"/>
    </row>
    <row r="270" spans="2:44" s="15" customFormat="1" x14ac:dyDescent="0.25">
      <c r="B270" s="15">
        <v>23</v>
      </c>
      <c r="C270" s="16">
        <v>41540</v>
      </c>
      <c r="D270" s="15">
        <v>15</v>
      </c>
      <c r="F270" s="15">
        <v>958</v>
      </c>
      <c r="G270" s="35">
        <v>62.940625000000018</v>
      </c>
      <c r="H270" s="29">
        <v>64.099999999999994</v>
      </c>
      <c r="I270">
        <v>3.31</v>
      </c>
      <c r="J270">
        <v>2.92</v>
      </c>
      <c r="K270">
        <v>0.1</v>
      </c>
      <c r="L270" s="44">
        <v>6.9</v>
      </c>
      <c r="M270" s="25"/>
      <c r="N270" s="16"/>
    </row>
    <row r="271" spans="2:44" s="15" customFormat="1" x14ac:dyDescent="0.25">
      <c r="B271" s="15">
        <v>24</v>
      </c>
      <c r="C271" s="16">
        <v>41541</v>
      </c>
      <c r="D271" s="15">
        <v>15</v>
      </c>
      <c r="F271" s="15">
        <v>962</v>
      </c>
      <c r="G271" s="35">
        <v>63.396875000000044</v>
      </c>
      <c r="H271" s="29">
        <v>63.9</v>
      </c>
      <c r="I271">
        <v>4.34</v>
      </c>
      <c r="J271">
        <v>3.27</v>
      </c>
      <c r="K271">
        <v>0.1</v>
      </c>
      <c r="L271" s="44">
        <v>6.9</v>
      </c>
      <c r="M271" s="25"/>
      <c r="N271" s="16"/>
    </row>
    <row r="272" spans="2:44" s="15" customFormat="1" x14ac:dyDescent="0.25">
      <c r="B272" s="15">
        <v>25</v>
      </c>
      <c r="C272" s="16">
        <v>41542</v>
      </c>
      <c r="D272" s="15">
        <v>12</v>
      </c>
      <c r="F272" s="15">
        <v>965</v>
      </c>
      <c r="G272" s="35">
        <v>63.062500000000021</v>
      </c>
      <c r="H272" s="29">
        <v>64.099999999999994</v>
      </c>
      <c r="I272">
        <v>5.45</v>
      </c>
      <c r="J272">
        <v>3.39</v>
      </c>
      <c r="K272">
        <v>0.1</v>
      </c>
      <c r="L272" s="44">
        <v>6.9</v>
      </c>
      <c r="M272" s="25"/>
      <c r="N272" s="16"/>
    </row>
    <row r="273" spans="2:47" s="15" customFormat="1" x14ac:dyDescent="0.25">
      <c r="B273" s="15">
        <v>26</v>
      </c>
      <c r="C273" s="16">
        <v>41543</v>
      </c>
      <c r="D273" s="15">
        <v>8</v>
      </c>
      <c r="F273" s="15">
        <v>969</v>
      </c>
      <c r="G273" s="35">
        <v>61.021874999999973</v>
      </c>
      <c r="H273" s="29">
        <v>63.3</v>
      </c>
      <c r="I273">
        <v>3.21</v>
      </c>
      <c r="J273">
        <v>2.62</v>
      </c>
      <c r="K273">
        <v>0</v>
      </c>
      <c r="L273" s="44">
        <v>6.9</v>
      </c>
      <c r="M273" s="25"/>
      <c r="N273" s="16"/>
    </row>
    <row r="274" spans="2:47" s="15" customFormat="1" x14ac:dyDescent="0.25">
      <c r="B274" s="15">
        <v>27</v>
      </c>
      <c r="C274" s="16">
        <v>41544</v>
      </c>
      <c r="D274" s="15">
        <v>8</v>
      </c>
      <c r="F274" s="15">
        <v>971</v>
      </c>
      <c r="G274" s="35">
        <v>59.117708333333347</v>
      </c>
      <c r="H274" s="29">
        <v>61.3</v>
      </c>
      <c r="I274">
        <v>3.04</v>
      </c>
      <c r="J274">
        <v>1.95</v>
      </c>
      <c r="K274">
        <v>0</v>
      </c>
      <c r="L274" s="44">
        <v>7</v>
      </c>
      <c r="M274" s="25"/>
      <c r="N274" s="16"/>
    </row>
    <row r="275" spans="2:47" s="15" customFormat="1" x14ac:dyDescent="0.25">
      <c r="B275" s="15">
        <v>28</v>
      </c>
      <c r="C275" s="16">
        <v>41545</v>
      </c>
      <c r="D275" s="15">
        <v>7</v>
      </c>
      <c r="F275" s="15">
        <v>973</v>
      </c>
      <c r="G275" s="35">
        <v>59.001041666666644</v>
      </c>
      <c r="H275" s="29">
        <v>60</v>
      </c>
      <c r="I275">
        <v>2.5499999999999998</v>
      </c>
      <c r="J275">
        <v>2.02</v>
      </c>
      <c r="K275">
        <v>0</v>
      </c>
      <c r="L275" s="44">
        <v>7</v>
      </c>
      <c r="M275" s="25"/>
      <c r="N275" s="16"/>
    </row>
    <row r="276" spans="2:47" s="15" customFormat="1" x14ac:dyDescent="0.25">
      <c r="B276" s="15">
        <v>29</v>
      </c>
      <c r="C276" s="16">
        <v>41546</v>
      </c>
      <c r="D276" s="15">
        <v>8</v>
      </c>
      <c r="F276" s="15">
        <v>976</v>
      </c>
      <c r="G276" s="35">
        <v>59.922916666666715</v>
      </c>
      <c r="H276" s="29">
        <v>60.8</v>
      </c>
      <c r="I276">
        <v>2.2799999999999998</v>
      </c>
      <c r="J276">
        <v>2.16</v>
      </c>
      <c r="K276">
        <v>0</v>
      </c>
      <c r="L276" s="44">
        <v>7</v>
      </c>
      <c r="M276" s="25"/>
      <c r="N276" s="16"/>
    </row>
    <row r="277" spans="2:47" s="15" customFormat="1" x14ac:dyDescent="0.25">
      <c r="B277" s="15">
        <v>30</v>
      </c>
      <c r="C277" s="16">
        <v>41547</v>
      </c>
      <c r="D277" s="15">
        <v>9</v>
      </c>
      <c r="F277" s="15">
        <v>979</v>
      </c>
      <c r="G277" s="35">
        <v>61.388541666666612</v>
      </c>
      <c r="H277" s="29">
        <v>62.2</v>
      </c>
      <c r="I277">
        <v>2.52</v>
      </c>
      <c r="J277">
        <v>2.33</v>
      </c>
      <c r="K277">
        <v>0</v>
      </c>
      <c r="L277" s="44">
        <v>7</v>
      </c>
      <c r="M277" s="25"/>
      <c r="N277" s="16"/>
    </row>
    <row r="278" spans="2:47" s="15" customFormat="1" x14ac:dyDescent="0.25">
      <c r="B278" s="15">
        <v>1</v>
      </c>
      <c r="C278" s="16">
        <v>41548</v>
      </c>
      <c r="D278" s="15">
        <v>8</v>
      </c>
      <c r="F278" s="15">
        <v>981</v>
      </c>
      <c r="G278" s="35">
        <v>62.71354166666665</v>
      </c>
      <c r="H278" s="29">
        <v>63.3</v>
      </c>
      <c r="I278">
        <v>3.05</v>
      </c>
      <c r="J278">
        <v>2.75</v>
      </c>
      <c r="K278">
        <v>0.1</v>
      </c>
      <c r="L278" s="44">
        <v>7</v>
      </c>
      <c r="M278" s="25"/>
      <c r="N278" s="16"/>
    </row>
    <row r="279" spans="2:47" s="15" customFormat="1" x14ac:dyDescent="0.25">
      <c r="B279" s="15">
        <v>2</v>
      </c>
      <c r="C279" s="16">
        <v>41549</v>
      </c>
      <c r="D279" s="15">
        <v>8</v>
      </c>
      <c r="F279" s="15">
        <v>981</v>
      </c>
      <c r="G279" s="35">
        <v>62.121874999999982</v>
      </c>
      <c r="H279" s="29">
        <v>63.4</v>
      </c>
      <c r="I279">
        <v>3.23</v>
      </c>
      <c r="J279">
        <v>2.11</v>
      </c>
      <c r="K279">
        <v>0.1</v>
      </c>
      <c r="L279" s="44">
        <v>7</v>
      </c>
      <c r="M279" s="25"/>
      <c r="N279" s="16"/>
    </row>
    <row r="280" spans="2:47" s="15" customFormat="1" x14ac:dyDescent="0.25">
      <c r="B280" s="15">
        <v>3</v>
      </c>
      <c r="C280" s="16">
        <v>41550</v>
      </c>
      <c r="D280" s="15">
        <v>9</v>
      </c>
      <c r="F280" s="15">
        <v>983</v>
      </c>
      <c r="G280" s="35">
        <v>60.554166666666674</v>
      </c>
      <c r="H280" s="29">
        <v>62.4</v>
      </c>
      <c r="I280">
        <v>4.0199999999999996</v>
      </c>
      <c r="J280">
        <v>2.15</v>
      </c>
      <c r="K280">
        <v>0</v>
      </c>
      <c r="L280" s="44">
        <v>7</v>
      </c>
      <c r="M280" s="25"/>
      <c r="N280" s="16"/>
    </row>
    <row r="281" spans="2:47" s="15" customFormat="1" x14ac:dyDescent="0.25">
      <c r="B281" s="15">
        <v>4</v>
      </c>
      <c r="C281" s="16">
        <v>41551</v>
      </c>
      <c r="D281" s="15">
        <v>8</v>
      </c>
      <c r="F281" s="15">
        <v>990</v>
      </c>
      <c r="G281" s="35">
        <v>58.313541666666659</v>
      </c>
      <c r="H281" s="29">
        <v>60.4</v>
      </c>
      <c r="I281">
        <v>3.48</v>
      </c>
      <c r="J281">
        <v>1.43</v>
      </c>
      <c r="K281">
        <v>0</v>
      </c>
      <c r="L281" s="44">
        <v>7.1</v>
      </c>
      <c r="M281" s="25"/>
      <c r="N281" s="16"/>
    </row>
    <row r="282" spans="2:47" s="15" customFormat="1" x14ac:dyDescent="0.25">
      <c r="B282" s="15">
        <v>5</v>
      </c>
      <c r="C282" s="16">
        <v>41552</v>
      </c>
      <c r="D282" s="15">
        <v>8</v>
      </c>
      <c r="F282" s="15">
        <v>995</v>
      </c>
      <c r="G282" s="35">
        <v>58.415625000000006</v>
      </c>
      <c r="H282" s="29">
        <v>59.2</v>
      </c>
      <c r="I282">
        <v>2.19</v>
      </c>
      <c r="J282">
        <v>1.44</v>
      </c>
      <c r="K282">
        <v>0</v>
      </c>
      <c r="L282" s="44">
        <v>7.1</v>
      </c>
      <c r="M282" s="25"/>
      <c r="N282" s="16"/>
    </row>
    <row r="283" spans="2:47" s="15" customFormat="1" x14ac:dyDescent="0.25">
      <c r="B283" s="15">
        <v>6</v>
      </c>
      <c r="C283" s="16">
        <v>41553</v>
      </c>
      <c r="D283" s="15">
        <v>8</v>
      </c>
      <c r="F283" s="15">
        <v>993</v>
      </c>
      <c r="G283" s="35">
        <v>58.54791666666663</v>
      </c>
      <c r="H283" s="29">
        <v>59.2</v>
      </c>
      <c r="I283">
        <v>1.72</v>
      </c>
      <c r="J283">
        <v>1.46</v>
      </c>
      <c r="K283">
        <v>0</v>
      </c>
      <c r="L283" s="44">
        <v>7.1</v>
      </c>
      <c r="M283" s="25"/>
      <c r="N283" s="16"/>
    </row>
    <row r="284" spans="2:47" s="15" customFormat="1" x14ac:dyDescent="0.25">
      <c r="B284" s="15">
        <v>7</v>
      </c>
      <c r="C284" s="16">
        <v>41554</v>
      </c>
      <c r="D284" s="15">
        <v>8</v>
      </c>
      <c r="F284" s="15">
        <v>996</v>
      </c>
      <c r="G284" s="35">
        <v>59.023958333333269</v>
      </c>
      <c r="H284" s="29">
        <v>59.5</v>
      </c>
      <c r="I284">
        <v>2.1800000000000002</v>
      </c>
      <c r="J284">
        <v>1.63</v>
      </c>
      <c r="K284">
        <v>0</v>
      </c>
      <c r="L284" s="44">
        <v>7.1</v>
      </c>
      <c r="M284" s="25"/>
      <c r="N284" s="16"/>
    </row>
    <row r="285" spans="2:47" s="15" customFormat="1" x14ac:dyDescent="0.25">
      <c r="B285" s="15">
        <v>8</v>
      </c>
      <c r="C285" s="16">
        <v>41555</v>
      </c>
      <c r="D285" s="15">
        <v>8</v>
      </c>
      <c r="F285" s="15">
        <v>999</v>
      </c>
      <c r="G285" s="35">
        <v>59.207291666666634</v>
      </c>
      <c r="H285" s="29">
        <v>59.8</v>
      </c>
      <c r="I285">
        <v>1.87</v>
      </c>
      <c r="J285">
        <v>1.48</v>
      </c>
      <c r="K285">
        <v>0</v>
      </c>
      <c r="L285" s="44">
        <v>7.1</v>
      </c>
      <c r="M285" s="25"/>
      <c r="N285" s="16"/>
    </row>
    <row r="286" spans="2:47" s="15" customFormat="1" x14ac:dyDescent="0.25">
      <c r="B286" s="15">
        <v>9</v>
      </c>
      <c r="C286" s="16">
        <v>41556</v>
      </c>
      <c r="D286" s="15">
        <v>7</v>
      </c>
      <c r="F286" s="15">
        <v>1000</v>
      </c>
      <c r="G286" s="35">
        <v>58.491666666666639</v>
      </c>
      <c r="H286" s="29">
        <v>60.1</v>
      </c>
      <c r="I286">
        <v>2.66</v>
      </c>
      <c r="J286">
        <v>1</v>
      </c>
      <c r="K286">
        <v>0</v>
      </c>
      <c r="L286" s="44">
        <v>7.1</v>
      </c>
      <c r="M286" s="25"/>
      <c r="N286" s="16"/>
    </row>
    <row r="287" spans="2:47" s="15" customFormat="1" x14ac:dyDescent="0.25">
      <c r="B287" s="15">
        <v>10</v>
      </c>
      <c r="C287" s="16">
        <v>41557</v>
      </c>
      <c r="D287" s="15">
        <v>7</v>
      </c>
      <c r="F287" s="15">
        <v>995</v>
      </c>
      <c r="G287" s="35">
        <v>57.366666666666625</v>
      </c>
      <c r="H287" s="29">
        <v>58.7</v>
      </c>
      <c r="I287">
        <v>2.58</v>
      </c>
      <c r="J287">
        <v>1.18</v>
      </c>
      <c r="K287">
        <v>0</v>
      </c>
      <c r="L287" s="44">
        <v>7.1</v>
      </c>
      <c r="M287" s="25"/>
      <c r="N287" s="16"/>
    </row>
    <row r="288" spans="2:47" s="15" customFormat="1" x14ac:dyDescent="0.25">
      <c r="B288" s="15">
        <v>11</v>
      </c>
      <c r="C288" s="16">
        <v>41558</v>
      </c>
      <c r="D288" s="15">
        <v>7</v>
      </c>
      <c r="F288" s="15">
        <v>994</v>
      </c>
      <c r="G288" s="35">
        <v>57.037499999999987</v>
      </c>
      <c r="H288" s="29">
        <v>57.9</v>
      </c>
      <c r="I288">
        <v>2.16</v>
      </c>
      <c r="J288">
        <v>1.32</v>
      </c>
      <c r="K288">
        <v>0</v>
      </c>
      <c r="L288" s="44">
        <v>7.1</v>
      </c>
      <c r="M288" s="25"/>
      <c r="N288" s="16"/>
      <c r="R288" s="19"/>
      <c r="S288" s="19"/>
      <c r="T288" s="19"/>
      <c r="AH288" s="19"/>
      <c r="AI288" s="19"/>
      <c r="AQ288" s="19"/>
      <c r="AR288" s="19"/>
      <c r="AU288" s="19"/>
    </row>
    <row r="289" spans="2:14" s="15" customFormat="1" x14ac:dyDescent="0.25">
      <c r="B289" s="15">
        <v>12</v>
      </c>
      <c r="C289" s="16">
        <v>41559</v>
      </c>
      <c r="D289" s="15">
        <v>7</v>
      </c>
      <c r="F289" s="15">
        <v>995</v>
      </c>
      <c r="G289" s="35">
        <v>57.061458333333348</v>
      </c>
      <c r="H289" s="29">
        <v>57.6</v>
      </c>
      <c r="I289">
        <v>2.68</v>
      </c>
      <c r="J289">
        <v>1.54</v>
      </c>
      <c r="K289">
        <v>0</v>
      </c>
      <c r="L289" s="44">
        <v>7</v>
      </c>
      <c r="M289" s="25"/>
      <c r="N289" s="16"/>
    </row>
    <row r="290" spans="2:14" s="15" customFormat="1" x14ac:dyDescent="0.25">
      <c r="B290" s="15">
        <v>13</v>
      </c>
      <c r="C290" s="16">
        <v>41560</v>
      </c>
      <c r="D290" s="15">
        <v>7</v>
      </c>
      <c r="F290" s="15">
        <v>999</v>
      </c>
      <c r="G290" s="35">
        <v>57.00520833333335</v>
      </c>
      <c r="H290" s="29">
        <v>57.5</v>
      </c>
      <c r="I290">
        <v>1.81</v>
      </c>
      <c r="J290">
        <v>1.39</v>
      </c>
      <c r="K290">
        <v>0</v>
      </c>
      <c r="L290" s="44">
        <v>7</v>
      </c>
      <c r="M290" s="25"/>
      <c r="N290" s="16"/>
    </row>
    <row r="291" spans="2:14" s="15" customFormat="1" x14ac:dyDescent="0.25">
      <c r="B291" s="15">
        <v>14</v>
      </c>
      <c r="C291" s="16">
        <v>41561</v>
      </c>
      <c r="D291" s="15">
        <v>7</v>
      </c>
      <c r="F291" s="15">
        <v>1004</v>
      </c>
      <c r="G291" s="35">
        <v>56.773958333333333</v>
      </c>
      <c r="H291" s="29">
        <v>57.6</v>
      </c>
      <c r="I291">
        <v>1.5</v>
      </c>
      <c r="J291">
        <v>1.17</v>
      </c>
      <c r="K291">
        <v>0</v>
      </c>
      <c r="L291" s="44">
        <v>7</v>
      </c>
      <c r="M291" s="25"/>
      <c r="N291" s="16"/>
    </row>
    <row r="292" spans="2:14" s="15" customFormat="1" x14ac:dyDescent="0.25">
      <c r="B292" s="15">
        <v>15</v>
      </c>
      <c r="C292" s="16">
        <v>41562</v>
      </c>
      <c r="D292" s="15">
        <v>7</v>
      </c>
      <c r="F292" s="15">
        <v>952</v>
      </c>
      <c r="G292" s="35">
        <v>54.352083333333347</v>
      </c>
      <c r="H292" s="29">
        <v>57.4</v>
      </c>
      <c r="I292">
        <v>1.59</v>
      </c>
      <c r="J292">
        <v>0.85</v>
      </c>
      <c r="K292">
        <v>0.3</v>
      </c>
      <c r="L292" s="44">
        <v>6.7</v>
      </c>
      <c r="M292" s="25"/>
      <c r="N292" s="16"/>
    </row>
    <row r="293" spans="2:14" s="15" customFormat="1" x14ac:dyDescent="0.25">
      <c r="B293" s="15">
        <v>16</v>
      </c>
      <c r="C293" s="16">
        <v>41563</v>
      </c>
      <c r="D293" s="15">
        <v>8</v>
      </c>
      <c r="F293" s="15">
        <v>989</v>
      </c>
      <c r="G293" s="35">
        <v>55.671875000000021</v>
      </c>
      <c r="H293" s="29">
        <v>56.2</v>
      </c>
      <c r="I293">
        <v>1.53</v>
      </c>
      <c r="J293">
        <v>0.77</v>
      </c>
      <c r="K293">
        <v>0.4</v>
      </c>
      <c r="L293" s="44">
        <v>7</v>
      </c>
      <c r="M293" s="25"/>
      <c r="N293" s="16"/>
    </row>
    <row r="294" spans="2:14" s="15" customFormat="1" x14ac:dyDescent="0.25">
      <c r="B294" s="15">
        <v>17</v>
      </c>
      <c r="C294" s="16">
        <v>41564</v>
      </c>
      <c r="D294" s="15">
        <v>9</v>
      </c>
      <c r="F294" s="15">
        <v>988</v>
      </c>
      <c r="G294" s="35">
        <v>56.042708333333387</v>
      </c>
      <c r="H294" s="29">
        <v>56.5</v>
      </c>
      <c r="I294">
        <v>1.87</v>
      </c>
      <c r="J294">
        <v>0.86</v>
      </c>
      <c r="K294">
        <v>0.3</v>
      </c>
      <c r="L294" s="44">
        <v>7</v>
      </c>
      <c r="M294" s="25"/>
      <c r="N294" s="16"/>
    </row>
    <row r="295" spans="2:14" s="15" customFormat="1" x14ac:dyDescent="0.25">
      <c r="B295" s="15">
        <v>18</v>
      </c>
      <c r="C295" s="16">
        <v>41565</v>
      </c>
      <c r="D295" s="15">
        <v>8</v>
      </c>
      <c r="F295" s="15">
        <v>988</v>
      </c>
      <c r="G295" s="35">
        <v>55.743749999999984</v>
      </c>
      <c r="H295" s="29">
        <v>56.7</v>
      </c>
      <c r="I295">
        <v>2.12</v>
      </c>
      <c r="J295">
        <v>0.89</v>
      </c>
      <c r="K295">
        <v>0.3</v>
      </c>
      <c r="L295" s="44">
        <v>7</v>
      </c>
      <c r="M295" s="25"/>
      <c r="N295" s="16"/>
    </row>
    <row r="296" spans="2:14" s="15" customFormat="1" x14ac:dyDescent="0.25">
      <c r="B296" s="15">
        <v>19</v>
      </c>
      <c r="C296" s="16">
        <v>41566</v>
      </c>
      <c r="D296" s="15">
        <v>7</v>
      </c>
      <c r="F296" s="15">
        <v>989</v>
      </c>
      <c r="G296" s="35">
        <v>55.61354166666667</v>
      </c>
      <c r="H296" s="29">
        <v>56.3</v>
      </c>
      <c r="I296">
        <v>1.8</v>
      </c>
      <c r="J296">
        <v>0.81</v>
      </c>
      <c r="K296">
        <v>0.4</v>
      </c>
      <c r="L296" s="44">
        <v>7</v>
      </c>
      <c r="M296" s="25"/>
      <c r="N296" s="16"/>
    </row>
    <row r="297" spans="2:14" s="15" customFormat="1" x14ac:dyDescent="0.25">
      <c r="B297" s="15">
        <v>20</v>
      </c>
      <c r="C297" s="16">
        <v>41567</v>
      </c>
      <c r="D297" s="15">
        <v>7</v>
      </c>
      <c r="F297" s="15">
        <v>990</v>
      </c>
      <c r="G297" s="35">
        <v>55.618750000000006</v>
      </c>
      <c r="H297" s="29">
        <v>56.3</v>
      </c>
      <c r="I297">
        <v>2.13</v>
      </c>
      <c r="J297">
        <v>0.93</v>
      </c>
      <c r="K297">
        <v>0.4</v>
      </c>
      <c r="L297" s="44">
        <v>7</v>
      </c>
      <c r="M297" s="25"/>
      <c r="N297" s="16"/>
    </row>
    <row r="298" spans="2:14" s="15" customFormat="1" x14ac:dyDescent="0.25">
      <c r="B298" s="15">
        <v>21</v>
      </c>
      <c r="C298" s="16">
        <v>41568</v>
      </c>
      <c r="D298" s="15">
        <v>7</v>
      </c>
      <c r="F298" s="15">
        <v>990</v>
      </c>
      <c r="G298" s="35">
        <v>55.520833333333314</v>
      </c>
      <c r="H298" s="29">
        <v>56.3</v>
      </c>
      <c r="I298">
        <v>2.2000000000000002</v>
      </c>
      <c r="J298">
        <v>0.8</v>
      </c>
      <c r="K298">
        <v>0.4</v>
      </c>
      <c r="L298" s="44">
        <v>7</v>
      </c>
      <c r="M298" s="25"/>
      <c r="N298" s="16"/>
    </row>
    <row r="299" spans="2:14" s="15" customFormat="1" x14ac:dyDescent="0.25">
      <c r="B299" s="15">
        <v>22</v>
      </c>
      <c r="C299" s="16">
        <v>41569</v>
      </c>
      <c r="D299" s="15">
        <v>9</v>
      </c>
      <c r="F299" s="15">
        <v>990</v>
      </c>
      <c r="G299" s="35">
        <v>55.663541666666752</v>
      </c>
      <c r="H299" s="29">
        <v>56.2</v>
      </c>
      <c r="I299">
        <v>2.12</v>
      </c>
      <c r="J299">
        <v>0.8</v>
      </c>
      <c r="K299">
        <v>0.4</v>
      </c>
      <c r="L299" s="44">
        <v>7</v>
      </c>
      <c r="M299" s="25"/>
      <c r="N299" s="16"/>
    </row>
    <row r="300" spans="2:14" s="15" customFormat="1" x14ac:dyDescent="0.25">
      <c r="B300" s="15">
        <v>23</v>
      </c>
      <c r="C300" s="16">
        <v>41570</v>
      </c>
      <c r="D300" s="15">
        <v>14</v>
      </c>
      <c r="F300" s="15">
        <v>990</v>
      </c>
      <c r="G300" s="35">
        <v>55.863541666666663</v>
      </c>
      <c r="H300" s="29">
        <v>56.4</v>
      </c>
      <c r="I300">
        <v>2.16</v>
      </c>
      <c r="J300">
        <v>0.77</v>
      </c>
      <c r="K300">
        <v>0.4</v>
      </c>
      <c r="L300" s="44">
        <v>7</v>
      </c>
      <c r="M300" s="25"/>
      <c r="N300" s="16"/>
    </row>
    <row r="301" spans="2:14" s="15" customFormat="1" x14ac:dyDescent="0.25">
      <c r="B301" s="15">
        <v>24</v>
      </c>
      <c r="C301" s="16">
        <v>41571</v>
      </c>
      <c r="D301" s="15">
        <v>17</v>
      </c>
      <c r="F301" s="15">
        <v>990</v>
      </c>
      <c r="G301" s="35">
        <v>55.890624999999964</v>
      </c>
      <c r="H301" s="29">
        <v>56.6</v>
      </c>
      <c r="I301">
        <v>3.48</v>
      </c>
      <c r="J301">
        <v>0.85</v>
      </c>
      <c r="K301">
        <v>0.4</v>
      </c>
      <c r="L301" s="44">
        <v>7</v>
      </c>
      <c r="M301" s="25"/>
      <c r="N301" s="16"/>
    </row>
    <row r="302" spans="2:14" s="15" customFormat="1" x14ac:dyDescent="0.25">
      <c r="B302" s="15">
        <v>25</v>
      </c>
      <c r="C302" s="16">
        <v>41572</v>
      </c>
      <c r="D302" s="15">
        <v>19</v>
      </c>
      <c r="F302" s="15">
        <v>989</v>
      </c>
      <c r="G302" s="35">
        <v>55.421875000000007</v>
      </c>
      <c r="H302" s="29">
        <v>56.3</v>
      </c>
      <c r="I302">
        <v>4.2300000000000004</v>
      </c>
      <c r="J302">
        <v>0.88</v>
      </c>
      <c r="K302">
        <v>0.4</v>
      </c>
      <c r="L302" s="44">
        <v>7</v>
      </c>
      <c r="M302" s="25"/>
      <c r="N302" s="16"/>
    </row>
    <row r="303" spans="2:14" s="15" customFormat="1" x14ac:dyDescent="0.25">
      <c r="B303" s="15">
        <v>26</v>
      </c>
      <c r="C303" s="16">
        <v>41573</v>
      </c>
      <c r="D303" s="15">
        <v>19</v>
      </c>
      <c r="F303" s="15">
        <v>989</v>
      </c>
      <c r="G303" s="35">
        <v>55.164583333333333</v>
      </c>
      <c r="H303" s="29">
        <v>56</v>
      </c>
      <c r="I303">
        <v>3.9</v>
      </c>
      <c r="J303">
        <v>0.77</v>
      </c>
      <c r="K303">
        <v>0.4</v>
      </c>
      <c r="L303" s="44">
        <v>7</v>
      </c>
      <c r="M303" s="25"/>
      <c r="N303" s="16"/>
    </row>
    <row r="304" spans="2:14" s="15" customFormat="1" x14ac:dyDescent="0.25">
      <c r="B304" s="15">
        <v>27</v>
      </c>
      <c r="C304" s="16">
        <v>41574</v>
      </c>
      <c r="D304" s="15">
        <v>18</v>
      </c>
      <c r="F304" s="15">
        <v>989</v>
      </c>
      <c r="G304" s="35">
        <v>55.504166666666663</v>
      </c>
      <c r="H304" s="29">
        <v>56.9</v>
      </c>
      <c r="I304">
        <v>3.32</v>
      </c>
      <c r="J304">
        <v>0.73</v>
      </c>
      <c r="K304">
        <v>1</v>
      </c>
      <c r="L304" s="44">
        <v>7.1</v>
      </c>
      <c r="M304" s="25"/>
      <c r="N304" s="16"/>
    </row>
    <row r="305" spans="2:47" s="15" customFormat="1" x14ac:dyDescent="0.25">
      <c r="B305" s="15">
        <v>28</v>
      </c>
      <c r="C305" s="16">
        <v>41575</v>
      </c>
      <c r="D305" s="15">
        <v>16</v>
      </c>
      <c r="F305" s="15">
        <v>993</v>
      </c>
      <c r="G305" s="35">
        <v>54.291666666666622</v>
      </c>
      <c r="H305" s="29">
        <v>55.5</v>
      </c>
      <c r="I305">
        <v>2.56</v>
      </c>
      <c r="J305">
        <v>0.63</v>
      </c>
      <c r="K305">
        <v>3.1</v>
      </c>
      <c r="L305" s="44">
        <v>7.2</v>
      </c>
      <c r="M305" s="25"/>
      <c r="N305" s="16"/>
    </row>
    <row r="306" spans="2:47" s="15" customFormat="1" x14ac:dyDescent="0.25">
      <c r="B306" s="15">
        <v>29</v>
      </c>
      <c r="C306" s="16">
        <v>41576</v>
      </c>
      <c r="D306" s="15">
        <v>16</v>
      </c>
      <c r="F306" s="15">
        <v>993</v>
      </c>
      <c r="G306" s="35">
        <v>53.859374999999979</v>
      </c>
      <c r="H306" s="29">
        <v>55.3</v>
      </c>
      <c r="I306">
        <v>3.5</v>
      </c>
      <c r="J306">
        <v>0.52</v>
      </c>
      <c r="K306">
        <v>2.1</v>
      </c>
      <c r="L306" s="44">
        <v>7.2</v>
      </c>
      <c r="M306" s="25"/>
      <c r="N306" s="16"/>
    </row>
    <row r="307" spans="2:47" s="15" customFormat="1" x14ac:dyDescent="0.25">
      <c r="B307" s="15">
        <v>30</v>
      </c>
      <c r="C307" s="16">
        <v>41577</v>
      </c>
      <c r="D307" s="15">
        <v>17</v>
      </c>
      <c r="F307" s="15">
        <v>990</v>
      </c>
      <c r="G307" s="35">
        <v>52.647916666666674</v>
      </c>
      <c r="H307" s="29">
        <v>53.9</v>
      </c>
      <c r="I307">
        <v>3.82</v>
      </c>
      <c r="J307">
        <v>0.63</v>
      </c>
      <c r="K307">
        <v>1.1000000000000001</v>
      </c>
      <c r="L307" s="44">
        <v>7.1</v>
      </c>
      <c r="M307" s="25"/>
      <c r="N307" s="16"/>
    </row>
    <row r="308" spans="2:47" s="15" customFormat="1" x14ac:dyDescent="0.25">
      <c r="B308" s="15">
        <v>31</v>
      </c>
      <c r="C308" s="16">
        <v>41578</v>
      </c>
      <c r="D308" s="15">
        <v>20</v>
      </c>
      <c r="F308" s="15">
        <v>987</v>
      </c>
      <c r="G308" s="35">
        <v>52.247916666666676</v>
      </c>
      <c r="H308" s="29">
        <v>53.7</v>
      </c>
      <c r="I308">
        <v>4.49</v>
      </c>
      <c r="J308">
        <v>0.51</v>
      </c>
      <c r="K308">
        <v>0.8</v>
      </c>
      <c r="L308" s="44">
        <v>7.1</v>
      </c>
      <c r="M308" s="25"/>
      <c r="N308" s="16"/>
    </row>
    <row r="309" spans="2:47" s="15" customFormat="1" x14ac:dyDescent="0.25">
      <c r="B309" s="15">
        <v>1</v>
      </c>
      <c r="C309" s="16">
        <v>41579</v>
      </c>
      <c r="D309" s="15">
        <v>22</v>
      </c>
      <c r="F309" s="15">
        <v>987</v>
      </c>
      <c r="G309" s="35">
        <v>51.861458333333339</v>
      </c>
      <c r="H309" s="29">
        <v>53</v>
      </c>
      <c r="I309">
        <v>2.99</v>
      </c>
      <c r="J309">
        <v>0.5</v>
      </c>
      <c r="K309">
        <v>1</v>
      </c>
      <c r="L309" s="44">
        <v>7.1</v>
      </c>
      <c r="M309" s="25"/>
      <c r="N309" s="16"/>
      <c r="S309" s="19"/>
      <c r="AH309" s="19"/>
      <c r="AI309" s="19"/>
      <c r="AQ309" s="19"/>
      <c r="AR309" s="19"/>
      <c r="AU309" s="19"/>
    </row>
    <row r="310" spans="2:47" s="15" customFormat="1" x14ac:dyDescent="0.25">
      <c r="B310" s="15">
        <v>2</v>
      </c>
      <c r="C310" s="16">
        <v>41580</v>
      </c>
      <c r="D310" s="15">
        <v>22</v>
      </c>
      <c r="F310" s="15">
        <v>983</v>
      </c>
      <c r="G310" s="35">
        <v>51.844791666666659</v>
      </c>
      <c r="H310" s="29">
        <v>52.7</v>
      </c>
      <c r="I310">
        <v>2.46</v>
      </c>
      <c r="J310">
        <v>0.49</v>
      </c>
      <c r="K310">
        <v>0.9</v>
      </c>
      <c r="L310" s="44">
        <v>7.1</v>
      </c>
      <c r="M310" s="25"/>
      <c r="N310" s="16"/>
    </row>
    <row r="311" spans="2:47" s="15" customFormat="1" x14ac:dyDescent="0.25">
      <c r="B311" s="15">
        <v>3</v>
      </c>
      <c r="C311" s="16">
        <v>41581</v>
      </c>
      <c r="D311" s="15">
        <v>23</v>
      </c>
      <c r="F311" s="15">
        <v>981</v>
      </c>
      <c r="G311" s="35">
        <v>51.92291666666668</v>
      </c>
      <c r="H311" s="29">
        <v>52.9</v>
      </c>
      <c r="I311">
        <v>3.39</v>
      </c>
      <c r="J311">
        <v>0.72</v>
      </c>
      <c r="K311">
        <v>1.8</v>
      </c>
      <c r="L311" s="44">
        <v>7.1</v>
      </c>
      <c r="M311" s="25"/>
      <c r="N311" s="16"/>
    </row>
    <row r="312" spans="2:47" s="15" customFormat="1" x14ac:dyDescent="0.25">
      <c r="B312" s="15">
        <v>4</v>
      </c>
      <c r="C312" s="16">
        <v>41582</v>
      </c>
      <c r="D312" s="15">
        <v>23</v>
      </c>
      <c r="F312" s="15">
        <v>989</v>
      </c>
      <c r="G312" s="35">
        <v>50.4375</v>
      </c>
      <c r="H312" s="29">
        <v>51.6</v>
      </c>
      <c r="I312">
        <v>2.9</v>
      </c>
      <c r="J312">
        <v>0.54</v>
      </c>
      <c r="K312">
        <v>2.8</v>
      </c>
      <c r="L312" s="44">
        <v>7.2</v>
      </c>
      <c r="M312" s="25"/>
      <c r="N312" s="16"/>
    </row>
    <row r="313" spans="2:47" s="15" customFormat="1" x14ac:dyDescent="0.25">
      <c r="B313" s="15">
        <v>5</v>
      </c>
      <c r="C313" s="16">
        <v>41583</v>
      </c>
      <c r="D313" s="15">
        <v>22</v>
      </c>
      <c r="F313" s="15">
        <v>994</v>
      </c>
      <c r="G313" s="35">
        <v>49.01458333333332</v>
      </c>
      <c r="H313" s="29">
        <v>50.8</v>
      </c>
      <c r="I313">
        <v>4.38</v>
      </c>
      <c r="J313">
        <v>0.48</v>
      </c>
      <c r="K313">
        <v>2.9</v>
      </c>
      <c r="L313" s="44">
        <v>7.2</v>
      </c>
      <c r="M313" s="25"/>
      <c r="N313" s="16"/>
    </row>
    <row r="314" spans="2:47" s="15" customFormat="1" x14ac:dyDescent="0.25">
      <c r="B314" s="15">
        <v>6</v>
      </c>
      <c r="C314" s="16">
        <v>41584</v>
      </c>
      <c r="D314" s="15">
        <v>23</v>
      </c>
      <c r="F314" s="15">
        <v>993</v>
      </c>
      <c r="G314" s="35">
        <v>48.606249999999996</v>
      </c>
      <c r="H314" s="29">
        <v>49.7</v>
      </c>
      <c r="I314">
        <v>7.76</v>
      </c>
      <c r="J314">
        <v>0.4</v>
      </c>
      <c r="K314">
        <v>3.3</v>
      </c>
      <c r="L314" s="44">
        <v>7.2</v>
      </c>
      <c r="M314" s="25"/>
      <c r="N314" s="16"/>
    </row>
    <row r="315" spans="2:47" s="15" customFormat="1" x14ac:dyDescent="0.25">
      <c r="B315" s="15">
        <v>7</v>
      </c>
      <c r="C315" s="16">
        <v>41585</v>
      </c>
      <c r="D315" s="15">
        <v>24</v>
      </c>
      <c r="F315" s="15">
        <v>988</v>
      </c>
      <c r="G315" s="35">
        <v>49.241666666666703</v>
      </c>
      <c r="H315" s="29">
        <v>49.7</v>
      </c>
      <c r="I315">
        <v>4.28</v>
      </c>
      <c r="J315">
        <v>0.42</v>
      </c>
      <c r="K315">
        <v>2.2000000000000002</v>
      </c>
      <c r="L315" s="44">
        <v>7.2</v>
      </c>
      <c r="M315" s="25"/>
      <c r="N315" s="16"/>
    </row>
    <row r="316" spans="2:47" s="15" customFormat="1" x14ac:dyDescent="0.25">
      <c r="B316" s="15">
        <v>8</v>
      </c>
      <c r="C316" s="16">
        <v>41586</v>
      </c>
      <c r="D316" s="15">
        <v>25</v>
      </c>
      <c r="F316" s="15">
        <v>985</v>
      </c>
      <c r="G316" s="35">
        <v>48.882291666666646</v>
      </c>
      <c r="H316" s="29">
        <v>49.8</v>
      </c>
      <c r="I316">
        <v>7.47</v>
      </c>
      <c r="J316">
        <v>0.36</v>
      </c>
      <c r="K316">
        <v>1.7</v>
      </c>
      <c r="L316" s="44">
        <v>7.1</v>
      </c>
      <c r="M316" s="25"/>
      <c r="N316" s="16"/>
    </row>
    <row r="317" spans="2:47" s="15" customFormat="1" x14ac:dyDescent="0.25">
      <c r="B317" s="15">
        <v>9</v>
      </c>
      <c r="C317" s="16">
        <v>41587</v>
      </c>
      <c r="D317" s="15">
        <v>26</v>
      </c>
      <c r="F317" s="15">
        <v>984</v>
      </c>
      <c r="G317" s="35">
        <v>49.389583333333327</v>
      </c>
      <c r="H317" s="29">
        <v>50.1</v>
      </c>
      <c r="I317">
        <v>9.83</v>
      </c>
      <c r="J317">
        <v>0.4</v>
      </c>
      <c r="K317">
        <v>1.7</v>
      </c>
      <c r="L317" s="44">
        <v>7.1</v>
      </c>
      <c r="M317" s="25"/>
      <c r="N317" s="16"/>
    </row>
    <row r="318" spans="2:47" s="15" customFormat="1" x14ac:dyDescent="0.25">
      <c r="B318" s="15">
        <v>10</v>
      </c>
      <c r="C318" s="16">
        <v>41588</v>
      </c>
      <c r="D318" s="15">
        <v>26</v>
      </c>
      <c r="F318" s="15">
        <v>985</v>
      </c>
      <c r="G318" s="35">
        <v>49.209374999999973</v>
      </c>
      <c r="H318" s="29">
        <v>50.2</v>
      </c>
      <c r="I318">
        <v>13.75</v>
      </c>
      <c r="J318">
        <v>0.41</v>
      </c>
      <c r="K318">
        <v>1.9</v>
      </c>
      <c r="L318" s="44">
        <v>7.1</v>
      </c>
      <c r="M318" s="25"/>
      <c r="N318" s="16"/>
    </row>
    <row r="319" spans="2:47" s="15" customFormat="1" x14ac:dyDescent="0.25">
      <c r="B319" s="15">
        <v>11</v>
      </c>
      <c r="C319" s="16">
        <v>41589</v>
      </c>
      <c r="D319" s="15">
        <v>28</v>
      </c>
      <c r="F319" s="15">
        <v>986</v>
      </c>
      <c r="G319" s="35">
        <v>49.685416666666676</v>
      </c>
      <c r="H319" s="29">
        <v>50.3</v>
      </c>
      <c r="I319">
        <v>16.25</v>
      </c>
      <c r="J319">
        <v>0.49</v>
      </c>
      <c r="K319">
        <v>1.1000000000000001</v>
      </c>
      <c r="L319" s="44">
        <v>7.1</v>
      </c>
      <c r="M319" s="25"/>
      <c r="N319" s="16"/>
    </row>
    <row r="320" spans="2:47" s="15" customFormat="1" x14ac:dyDescent="0.25">
      <c r="B320" s="15">
        <v>12</v>
      </c>
      <c r="C320" s="16">
        <v>41590</v>
      </c>
      <c r="D320" s="15">
        <v>30</v>
      </c>
      <c r="F320" s="15">
        <v>990</v>
      </c>
      <c r="G320" s="35">
        <v>51.2731182795699</v>
      </c>
      <c r="H320" s="29">
        <v>52</v>
      </c>
      <c r="I320">
        <v>11.2</v>
      </c>
      <c r="J320">
        <v>0.51</v>
      </c>
      <c r="K320">
        <v>0.7</v>
      </c>
      <c r="L320" s="44">
        <v>7.1</v>
      </c>
      <c r="M320" s="25"/>
      <c r="N320" s="16"/>
    </row>
    <row r="321" spans="2:14" s="15" customFormat="1" x14ac:dyDescent="0.25">
      <c r="B321" s="15">
        <v>13</v>
      </c>
      <c r="C321" s="16">
        <v>41591</v>
      </c>
      <c r="D321" s="15">
        <v>31</v>
      </c>
      <c r="F321" s="15">
        <v>939</v>
      </c>
      <c r="G321" s="35">
        <v>49.687500000000028</v>
      </c>
      <c r="H321" s="29">
        <v>52.1</v>
      </c>
      <c r="I321">
        <v>7.12</v>
      </c>
      <c r="J321">
        <v>0.28000000000000003</v>
      </c>
      <c r="K321">
        <v>0.7</v>
      </c>
      <c r="L321" s="44">
        <v>6.9</v>
      </c>
      <c r="M321" s="25"/>
      <c r="N321" s="16"/>
    </row>
    <row r="322" spans="2:14" s="15" customFormat="1" x14ac:dyDescent="0.25">
      <c r="B322" s="15">
        <v>14</v>
      </c>
      <c r="C322" s="16">
        <v>41592</v>
      </c>
      <c r="D322" s="15">
        <v>10</v>
      </c>
      <c r="F322" s="15">
        <v>990</v>
      </c>
      <c r="G322" s="35">
        <v>51.227083333333326</v>
      </c>
      <c r="H322" s="29">
        <v>52</v>
      </c>
      <c r="I322">
        <v>5.75</v>
      </c>
      <c r="J322">
        <v>54.78</v>
      </c>
      <c r="K322">
        <v>0.6</v>
      </c>
      <c r="L322" s="44">
        <v>7.3</v>
      </c>
      <c r="M322" s="25"/>
      <c r="N322" s="16"/>
    </row>
    <row r="323" spans="2:14" s="15" customFormat="1" x14ac:dyDescent="0.25">
      <c r="B323" s="15">
        <v>15</v>
      </c>
      <c r="C323" s="16">
        <v>41593</v>
      </c>
      <c r="D323" s="15">
        <v>6</v>
      </c>
      <c r="F323" s="15">
        <v>998</v>
      </c>
      <c r="G323" s="35">
        <v>51.509374999999984</v>
      </c>
      <c r="H323" s="29">
        <v>52.3</v>
      </c>
      <c r="I323">
        <v>16.649999999999999</v>
      </c>
      <c r="J323">
        <v>54.98</v>
      </c>
      <c r="K323">
        <v>0.7</v>
      </c>
      <c r="L323" s="44">
        <v>7.3</v>
      </c>
      <c r="M323" s="25"/>
      <c r="N323" s="16"/>
    </row>
    <row r="324" spans="2:14" s="15" customFormat="1" x14ac:dyDescent="0.25">
      <c r="B324" s="15">
        <v>16</v>
      </c>
      <c r="C324" s="16">
        <v>41594</v>
      </c>
      <c r="D324" s="15">
        <v>6</v>
      </c>
      <c r="F324" s="15">
        <v>1002</v>
      </c>
      <c r="G324" s="35">
        <v>50.204166666666652</v>
      </c>
      <c r="H324" s="29">
        <v>52.1</v>
      </c>
      <c r="I324">
        <v>16.22</v>
      </c>
      <c r="J324">
        <v>0.36</v>
      </c>
      <c r="K324">
        <v>1.1000000000000001</v>
      </c>
      <c r="L324" s="44">
        <v>7.4</v>
      </c>
      <c r="M324" s="25"/>
      <c r="N324" s="16"/>
    </row>
    <row r="325" spans="2:14" s="15" customFormat="1" x14ac:dyDescent="0.25">
      <c r="B325" s="15">
        <v>17</v>
      </c>
      <c r="C325" s="16">
        <v>41595</v>
      </c>
      <c r="D325" s="15">
        <v>7</v>
      </c>
      <c r="F325" s="15">
        <v>1004</v>
      </c>
      <c r="G325" s="35">
        <v>49.247916666666676</v>
      </c>
      <c r="H325" s="29">
        <v>50.8</v>
      </c>
      <c r="I325">
        <v>23.61</v>
      </c>
      <c r="J325">
        <v>0.36</v>
      </c>
      <c r="K325">
        <v>1</v>
      </c>
      <c r="L325" s="44">
        <v>7.4</v>
      </c>
      <c r="M325" s="25"/>
      <c r="N325" s="16"/>
    </row>
    <row r="326" spans="2:14" s="15" customFormat="1" x14ac:dyDescent="0.25">
      <c r="B326" s="15">
        <v>18</v>
      </c>
      <c r="C326" s="16">
        <v>41596</v>
      </c>
      <c r="D326" s="15">
        <v>7</v>
      </c>
      <c r="F326" s="15">
        <v>1005</v>
      </c>
      <c r="G326" s="35">
        <v>49.129166666666656</v>
      </c>
      <c r="H326" s="29">
        <v>50.4</v>
      </c>
      <c r="I326">
        <v>24.11</v>
      </c>
      <c r="J326">
        <v>0.34</v>
      </c>
      <c r="K326">
        <v>1.2</v>
      </c>
      <c r="L326" s="44">
        <v>7.4</v>
      </c>
      <c r="M326" s="25"/>
      <c r="N326" s="16"/>
    </row>
    <row r="327" spans="2:14" s="15" customFormat="1" x14ac:dyDescent="0.25">
      <c r="B327" s="15">
        <v>19</v>
      </c>
      <c r="C327" s="16">
        <v>41597</v>
      </c>
      <c r="D327" s="15">
        <v>8</v>
      </c>
      <c r="F327" s="15">
        <v>1006</v>
      </c>
      <c r="G327" s="35">
        <v>49.880208333333336</v>
      </c>
      <c r="H327" s="29">
        <v>51.6</v>
      </c>
      <c r="I327">
        <v>32.79</v>
      </c>
      <c r="J327">
        <v>0.44</v>
      </c>
      <c r="K327">
        <v>0.9</v>
      </c>
      <c r="L327" s="44">
        <v>7.4</v>
      </c>
      <c r="M327" s="25"/>
      <c r="N327" s="16"/>
    </row>
    <row r="328" spans="2:14" s="15" customFormat="1" x14ac:dyDescent="0.25">
      <c r="B328" s="15">
        <v>20</v>
      </c>
      <c r="C328" s="16">
        <v>41598</v>
      </c>
      <c r="D328" s="15">
        <v>8</v>
      </c>
      <c r="F328" s="15">
        <v>998</v>
      </c>
      <c r="G328" s="35">
        <v>52.512499999999982</v>
      </c>
      <c r="H328" s="29">
        <v>54.3</v>
      </c>
      <c r="I328">
        <v>28.32</v>
      </c>
      <c r="J328">
        <v>0.7</v>
      </c>
      <c r="K328">
        <v>0.6</v>
      </c>
      <c r="L328" s="44">
        <v>7.4</v>
      </c>
      <c r="M328" s="25"/>
      <c r="N328" s="16"/>
    </row>
    <row r="329" spans="2:14" s="15" customFormat="1" x14ac:dyDescent="0.25">
      <c r="B329" s="15">
        <v>21</v>
      </c>
      <c r="C329" s="16">
        <v>41599</v>
      </c>
      <c r="D329" s="15">
        <v>8</v>
      </c>
      <c r="F329" s="15">
        <v>981</v>
      </c>
      <c r="G329" s="35">
        <v>54.06041666666664</v>
      </c>
      <c r="H329" s="29">
        <v>54.7</v>
      </c>
      <c r="I329">
        <v>33.51</v>
      </c>
      <c r="J329">
        <v>0.64</v>
      </c>
      <c r="K329">
        <v>0.6</v>
      </c>
      <c r="L329" s="44">
        <v>7.4</v>
      </c>
      <c r="M329" s="25"/>
      <c r="N329" s="16"/>
    </row>
    <row r="330" spans="2:14" s="15" customFormat="1" x14ac:dyDescent="0.25">
      <c r="B330" s="15">
        <v>22</v>
      </c>
      <c r="C330" s="16">
        <v>41600</v>
      </c>
      <c r="D330" s="15">
        <v>8</v>
      </c>
      <c r="F330" s="15">
        <v>970</v>
      </c>
      <c r="G330" s="35">
        <v>50.333333333333336</v>
      </c>
      <c r="H330" s="29">
        <v>52.8</v>
      </c>
      <c r="I330">
        <v>34.75</v>
      </c>
      <c r="J330">
        <v>0.59</v>
      </c>
      <c r="K330">
        <v>1.4</v>
      </c>
      <c r="L330" s="44">
        <v>7.4</v>
      </c>
      <c r="M330" s="25"/>
      <c r="N330" s="16"/>
    </row>
    <row r="331" spans="2:14" s="15" customFormat="1" x14ac:dyDescent="0.25">
      <c r="B331" s="15">
        <v>23</v>
      </c>
      <c r="C331" s="16">
        <v>41601</v>
      </c>
      <c r="D331" s="15">
        <v>8</v>
      </c>
      <c r="F331" s="15">
        <v>976</v>
      </c>
      <c r="G331" s="35">
        <v>48.634375000000006</v>
      </c>
      <c r="H331" s="29">
        <v>50.1</v>
      </c>
      <c r="I331">
        <v>22.38</v>
      </c>
      <c r="J331">
        <v>0.46</v>
      </c>
      <c r="K331">
        <v>1.3</v>
      </c>
      <c r="L331" s="44">
        <v>7.4</v>
      </c>
      <c r="M331" s="25"/>
      <c r="N331" s="16"/>
    </row>
    <row r="332" spans="2:14" s="15" customFormat="1" x14ac:dyDescent="0.25">
      <c r="B332" s="15">
        <v>24</v>
      </c>
      <c r="C332" s="16">
        <v>41602</v>
      </c>
      <c r="D332" s="15">
        <v>8</v>
      </c>
      <c r="F332" s="15">
        <v>975</v>
      </c>
      <c r="G332" s="35">
        <v>47.354166666666686</v>
      </c>
      <c r="H332" s="29">
        <v>48.9</v>
      </c>
      <c r="I332">
        <v>27.36</v>
      </c>
      <c r="J332">
        <v>0.76</v>
      </c>
      <c r="K332">
        <v>2.2999999999999998</v>
      </c>
      <c r="L332" s="44">
        <v>7.5</v>
      </c>
      <c r="M332" s="25"/>
      <c r="N332" s="16"/>
    </row>
    <row r="333" spans="2:14" s="15" customFormat="1" x14ac:dyDescent="0.25">
      <c r="B333" s="15">
        <v>25</v>
      </c>
      <c r="C333" s="16">
        <v>41603</v>
      </c>
      <c r="D333" s="15">
        <v>8</v>
      </c>
      <c r="F333" s="15">
        <v>975</v>
      </c>
      <c r="G333" s="35">
        <v>46.925000000000011</v>
      </c>
      <c r="H333" s="29">
        <v>48.9</v>
      </c>
      <c r="I333">
        <v>36.24</v>
      </c>
      <c r="J333">
        <v>0.88</v>
      </c>
      <c r="K333">
        <v>2.4</v>
      </c>
      <c r="L333" s="44">
        <v>7.5</v>
      </c>
      <c r="M333" s="25"/>
      <c r="N333" s="16"/>
    </row>
    <row r="334" spans="2:14" s="15" customFormat="1" x14ac:dyDescent="0.25">
      <c r="B334" s="15">
        <v>26</v>
      </c>
      <c r="C334" s="16">
        <v>41604</v>
      </c>
      <c r="D334" s="15">
        <v>10</v>
      </c>
      <c r="F334" s="15">
        <v>978</v>
      </c>
      <c r="G334" s="35">
        <v>46.617708333333347</v>
      </c>
      <c r="H334" s="29">
        <v>47.9</v>
      </c>
      <c r="I334">
        <v>27.38</v>
      </c>
      <c r="J334">
        <v>0.86</v>
      </c>
      <c r="K334">
        <v>2.6</v>
      </c>
      <c r="L334" s="44">
        <v>7.5</v>
      </c>
      <c r="M334" s="25"/>
      <c r="N334" s="16"/>
    </row>
    <row r="335" spans="2:14" s="15" customFormat="1" x14ac:dyDescent="0.25">
      <c r="B335" s="15">
        <v>27</v>
      </c>
      <c r="C335" s="16">
        <v>41605</v>
      </c>
      <c r="D335" s="15">
        <v>11</v>
      </c>
      <c r="F335" s="15">
        <v>978</v>
      </c>
      <c r="G335" s="35">
        <v>46.85312499999997</v>
      </c>
      <c r="H335" s="29">
        <v>47.9</v>
      </c>
      <c r="I335">
        <v>39.6</v>
      </c>
      <c r="J335">
        <v>1.07</v>
      </c>
      <c r="K335">
        <v>2.2000000000000002</v>
      </c>
      <c r="L335" s="44">
        <v>7.5</v>
      </c>
      <c r="M335" s="25"/>
      <c r="N335" s="16"/>
    </row>
    <row r="336" spans="2:14" s="15" customFormat="1" x14ac:dyDescent="0.25">
      <c r="B336" s="15">
        <v>28</v>
      </c>
      <c r="C336" s="16">
        <v>41606</v>
      </c>
      <c r="D336" s="15">
        <v>14</v>
      </c>
      <c r="F336" s="15">
        <v>977</v>
      </c>
      <c r="G336" s="35">
        <v>47.546874999999993</v>
      </c>
      <c r="H336" s="29">
        <v>49</v>
      </c>
      <c r="I336">
        <v>42.83</v>
      </c>
      <c r="J336">
        <v>1.29</v>
      </c>
      <c r="K336">
        <v>1.5</v>
      </c>
      <c r="L336" s="44">
        <v>7.4</v>
      </c>
      <c r="M336" s="25"/>
      <c r="N336" s="16"/>
    </row>
    <row r="337" spans="2:14" s="15" customFormat="1" x14ac:dyDescent="0.25">
      <c r="B337" s="15">
        <v>29</v>
      </c>
      <c r="C337" s="16">
        <v>41607</v>
      </c>
      <c r="D337" s="15">
        <v>14</v>
      </c>
      <c r="F337" s="15">
        <v>980</v>
      </c>
      <c r="G337" s="35">
        <v>47.844791666666659</v>
      </c>
      <c r="H337" s="29">
        <v>48.9</v>
      </c>
      <c r="I337">
        <v>72.14</v>
      </c>
      <c r="J337">
        <v>1.53</v>
      </c>
      <c r="K337">
        <v>1.4</v>
      </c>
      <c r="L337" s="44">
        <v>7.4</v>
      </c>
      <c r="M337" s="25"/>
      <c r="N337" s="16"/>
    </row>
    <row r="338" spans="2:14" s="15" customFormat="1" x14ac:dyDescent="0.25">
      <c r="B338" s="15">
        <v>30</v>
      </c>
      <c r="C338" s="16">
        <v>41608</v>
      </c>
      <c r="D338" s="15">
        <v>15</v>
      </c>
      <c r="F338" s="15">
        <v>983</v>
      </c>
      <c r="G338" s="35">
        <v>47.287500000000023</v>
      </c>
      <c r="H338" s="29">
        <v>49</v>
      </c>
      <c r="I338">
        <v>40.340000000000003</v>
      </c>
      <c r="J338">
        <v>1.25</v>
      </c>
      <c r="K338">
        <v>1.6</v>
      </c>
      <c r="L338" s="44">
        <v>7.4</v>
      </c>
      <c r="M338" s="25"/>
      <c r="N338" s="16"/>
    </row>
    <row r="339" spans="2:14" s="15" customFormat="1" x14ac:dyDescent="0.25">
      <c r="B339" s="15">
        <v>1</v>
      </c>
      <c r="C339" s="16">
        <v>41609</v>
      </c>
      <c r="D339" s="15">
        <v>15</v>
      </c>
      <c r="F339" s="18">
        <v>984</v>
      </c>
      <c r="G339" s="35">
        <v>46.820833333333361</v>
      </c>
      <c r="H339" s="30">
        <v>48.2</v>
      </c>
      <c r="I339">
        <v>41.36</v>
      </c>
      <c r="J339">
        <v>1.5</v>
      </c>
      <c r="K339">
        <v>1.8</v>
      </c>
      <c r="L339" s="44">
        <v>7.5</v>
      </c>
      <c r="M339" s="26"/>
      <c r="N339" s="16"/>
    </row>
    <row r="340" spans="2:14" s="15" customFormat="1" x14ac:dyDescent="0.25">
      <c r="B340" s="15">
        <v>2</v>
      </c>
      <c r="C340" s="16">
        <v>41610</v>
      </c>
      <c r="D340" s="15">
        <v>16</v>
      </c>
      <c r="F340" s="18">
        <v>986</v>
      </c>
      <c r="G340" s="35">
        <v>46.352083333333333</v>
      </c>
      <c r="H340" s="30">
        <v>48</v>
      </c>
      <c r="I340">
        <v>31.87</v>
      </c>
      <c r="J340">
        <v>1.58</v>
      </c>
      <c r="K340">
        <v>1.8</v>
      </c>
      <c r="L340" s="44">
        <v>7.5</v>
      </c>
      <c r="M340" s="26"/>
      <c r="N340" s="16"/>
    </row>
    <row r="341" spans="2:14" s="15" customFormat="1" x14ac:dyDescent="0.25">
      <c r="B341" s="15">
        <v>3</v>
      </c>
      <c r="C341" s="16">
        <v>41611</v>
      </c>
      <c r="D341" s="15">
        <v>17</v>
      </c>
      <c r="F341" s="18">
        <v>987</v>
      </c>
      <c r="G341" s="35">
        <v>47.107291666666669</v>
      </c>
      <c r="H341" s="30">
        <v>47.8</v>
      </c>
      <c r="I341">
        <v>34.6</v>
      </c>
      <c r="J341">
        <v>1.53</v>
      </c>
      <c r="K341">
        <v>1.7</v>
      </c>
      <c r="L341" s="44">
        <v>7.5</v>
      </c>
      <c r="M341" s="26"/>
      <c r="N341" s="16"/>
    </row>
    <row r="342" spans="2:14" s="15" customFormat="1" x14ac:dyDescent="0.25">
      <c r="B342" s="15">
        <v>4</v>
      </c>
      <c r="C342" s="16">
        <v>41612</v>
      </c>
      <c r="D342" s="15">
        <v>17</v>
      </c>
      <c r="F342" s="18">
        <v>995</v>
      </c>
      <c r="G342" s="35">
        <v>43.416666666666679</v>
      </c>
      <c r="H342" s="30">
        <v>46</v>
      </c>
      <c r="I342">
        <v>35.229999999999997</v>
      </c>
      <c r="J342">
        <v>1.43</v>
      </c>
      <c r="K342">
        <v>5</v>
      </c>
      <c r="L342" s="44">
        <v>7.6</v>
      </c>
      <c r="M342" s="26"/>
      <c r="N342" s="16"/>
    </row>
    <row r="343" spans="2:14" s="15" customFormat="1" x14ac:dyDescent="0.25">
      <c r="B343" s="15">
        <v>5</v>
      </c>
      <c r="C343" s="16">
        <v>41613</v>
      </c>
      <c r="D343" s="15">
        <v>18</v>
      </c>
      <c r="F343" s="18">
        <v>1001</v>
      </c>
      <c r="G343" s="35">
        <v>41.652083333333309</v>
      </c>
      <c r="H343" s="30">
        <v>43.3</v>
      </c>
      <c r="I343">
        <v>30.07</v>
      </c>
      <c r="J343">
        <v>0.89</v>
      </c>
      <c r="K343">
        <v>5.5</v>
      </c>
      <c r="L343" s="44">
        <v>7.7</v>
      </c>
      <c r="M343" s="26"/>
      <c r="N343" s="16"/>
    </row>
    <row r="344" spans="2:14" s="15" customFormat="1" x14ac:dyDescent="0.25">
      <c r="B344" s="15">
        <v>6</v>
      </c>
      <c r="C344" s="16">
        <v>41614</v>
      </c>
      <c r="D344" s="15">
        <v>18</v>
      </c>
      <c r="F344" s="18">
        <v>1008</v>
      </c>
      <c r="G344" s="35">
        <v>40.725000000000016</v>
      </c>
      <c r="H344" s="30">
        <v>42.5</v>
      </c>
      <c r="I344">
        <v>18.47</v>
      </c>
      <c r="J344">
        <v>0.71</v>
      </c>
      <c r="K344">
        <v>5</v>
      </c>
      <c r="L344" s="44">
        <v>7.7</v>
      </c>
      <c r="M344" s="26"/>
      <c r="N344" s="16"/>
    </row>
    <row r="345" spans="2:14" s="15" customFormat="1" x14ac:dyDescent="0.25">
      <c r="B345" s="15">
        <v>7</v>
      </c>
      <c r="C345" s="16">
        <v>41615</v>
      </c>
      <c r="D345" s="15">
        <v>18</v>
      </c>
      <c r="F345" s="18">
        <v>986</v>
      </c>
      <c r="G345" s="35">
        <v>42.859375000000036</v>
      </c>
      <c r="H345" s="30">
        <v>45.4</v>
      </c>
      <c r="I345">
        <v>13.18</v>
      </c>
      <c r="J345">
        <v>0.72</v>
      </c>
      <c r="K345">
        <v>6.4</v>
      </c>
      <c r="L345" s="44">
        <v>7.7</v>
      </c>
      <c r="M345" s="26"/>
      <c r="N345" s="16"/>
    </row>
    <row r="346" spans="2:14" s="15" customFormat="1" x14ac:dyDescent="0.25">
      <c r="B346" s="15">
        <v>8</v>
      </c>
      <c r="C346" s="16">
        <v>41616</v>
      </c>
      <c r="D346" s="15">
        <v>18</v>
      </c>
      <c r="F346" s="18">
        <v>982</v>
      </c>
      <c r="G346" s="35">
        <v>41.809374999999982</v>
      </c>
      <c r="H346" s="30">
        <v>43.4</v>
      </c>
      <c r="I346">
        <v>14.28</v>
      </c>
      <c r="J346">
        <v>0.67</v>
      </c>
      <c r="K346">
        <v>7</v>
      </c>
      <c r="L346" s="44">
        <v>7.8</v>
      </c>
      <c r="M346" s="26"/>
      <c r="N346" s="16"/>
    </row>
    <row r="347" spans="2:14" s="15" customFormat="1" x14ac:dyDescent="0.25">
      <c r="B347" s="15">
        <v>9</v>
      </c>
      <c r="C347" s="16">
        <v>41617</v>
      </c>
      <c r="D347" s="15">
        <v>17</v>
      </c>
      <c r="F347" s="18">
        <v>989</v>
      </c>
      <c r="G347" s="35">
        <v>40.935416666666661</v>
      </c>
      <c r="H347" s="30">
        <v>42.4</v>
      </c>
      <c r="I347">
        <v>21.74</v>
      </c>
      <c r="J347">
        <v>0.88</v>
      </c>
      <c r="K347">
        <v>6.3</v>
      </c>
      <c r="L347" s="44">
        <v>7.7</v>
      </c>
      <c r="M347" s="26"/>
      <c r="N347" s="16"/>
    </row>
    <row r="348" spans="2:14" s="15" customFormat="1" x14ac:dyDescent="0.25">
      <c r="B348" s="15">
        <v>10</v>
      </c>
      <c r="C348" s="16">
        <v>41618</v>
      </c>
      <c r="D348" s="15">
        <v>17</v>
      </c>
      <c r="F348" s="18">
        <v>991</v>
      </c>
      <c r="G348" s="35">
        <v>40.891666666666659</v>
      </c>
      <c r="H348" s="30">
        <v>42.1</v>
      </c>
      <c r="I348">
        <v>17.309999999999999</v>
      </c>
      <c r="J348">
        <v>0.78</v>
      </c>
      <c r="K348">
        <v>5.7</v>
      </c>
      <c r="L348" s="44">
        <v>7.7</v>
      </c>
      <c r="M348" s="26"/>
      <c r="N348" s="16"/>
    </row>
    <row r="349" spans="2:14" s="15" customFormat="1" x14ac:dyDescent="0.25">
      <c r="B349" s="15">
        <v>11</v>
      </c>
      <c r="C349" s="16">
        <v>41619</v>
      </c>
      <c r="D349" s="15">
        <v>17</v>
      </c>
      <c r="F349" s="18">
        <v>990</v>
      </c>
      <c r="G349" s="35">
        <v>41.602083333333326</v>
      </c>
      <c r="H349" s="30">
        <v>43.1</v>
      </c>
      <c r="I349">
        <v>16.43</v>
      </c>
      <c r="J349">
        <v>0.62</v>
      </c>
      <c r="K349">
        <v>5.8</v>
      </c>
      <c r="L349" s="44">
        <v>7.7</v>
      </c>
      <c r="M349" s="26"/>
      <c r="N349" s="16"/>
    </row>
    <row r="350" spans="2:14" s="15" customFormat="1" x14ac:dyDescent="0.25">
      <c r="B350" s="15">
        <v>12</v>
      </c>
      <c r="C350" s="16">
        <v>41620</v>
      </c>
      <c r="D350" s="15">
        <v>17</v>
      </c>
      <c r="F350" s="18">
        <v>940</v>
      </c>
      <c r="G350" s="35">
        <v>40.159375000000004</v>
      </c>
      <c r="H350" s="30">
        <v>43.2</v>
      </c>
      <c r="I350">
        <v>13</v>
      </c>
      <c r="J350">
        <v>0.65</v>
      </c>
      <c r="K350">
        <v>5.6</v>
      </c>
      <c r="L350" s="44">
        <v>7.2</v>
      </c>
      <c r="M350" s="26"/>
      <c r="N350" s="16"/>
    </row>
    <row r="351" spans="2:14" s="15" customFormat="1" x14ac:dyDescent="0.25">
      <c r="B351" s="15">
        <v>13</v>
      </c>
      <c r="C351" s="16">
        <v>41621</v>
      </c>
      <c r="D351" s="15">
        <v>17</v>
      </c>
      <c r="F351" s="18">
        <v>988</v>
      </c>
      <c r="G351" s="35">
        <v>41.93229166666665</v>
      </c>
      <c r="H351" s="30">
        <v>44.2</v>
      </c>
      <c r="I351">
        <v>16.72</v>
      </c>
      <c r="J351">
        <v>0.96</v>
      </c>
      <c r="K351">
        <v>5</v>
      </c>
      <c r="L351" s="44">
        <v>7.3</v>
      </c>
      <c r="M351" s="26"/>
      <c r="N351" s="16"/>
    </row>
    <row r="352" spans="2:14" s="15" customFormat="1" x14ac:dyDescent="0.25">
      <c r="B352" s="15">
        <v>14</v>
      </c>
      <c r="C352" s="16">
        <v>41622</v>
      </c>
      <c r="D352" s="15">
        <v>16</v>
      </c>
      <c r="F352" s="18">
        <v>1000</v>
      </c>
      <c r="G352" s="35">
        <v>42.266666666666644</v>
      </c>
      <c r="H352" s="30">
        <v>44.5</v>
      </c>
      <c r="I352">
        <v>15.57</v>
      </c>
      <c r="J352">
        <v>1</v>
      </c>
      <c r="K352">
        <v>5.6</v>
      </c>
      <c r="L352" s="44">
        <v>7.3</v>
      </c>
      <c r="M352" s="26"/>
      <c r="N352" s="16"/>
    </row>
    <row r="353" spans="2:14" s="15" customFormat="1" x14ac:dyDescent="0.25">
      <c r="B353" s="15">
        <v>15</v>
      </c>
      <c r="C353" s="16">
        <v>41623</v>
      </c>
      <c r="D353" s="15">
        <v>17</v>
      </c>
      <c r="F353" s="18">
        <v>1009</v>
      </c>
      <c r="G353" s="35">
        <v>41.915625000000006</v>
      </c>
      <c r="H353" s="30">
        <v>44</v>
      </c>
      <c r="I353">
        <v>20.73</v>
      </c>
      <c r="J353">
        <v>1.01</v>
      </c>
      <c r="K353">
        <v>5.5</v>
      </c>
      <c r="L353" s="44">
        <v>7.3</v>
      </c>
      <c r="M353" s="26"/>
      <c r="N353" s="16"/>
    </row>
    <row r="354" spans="2:14" s="15" customFormat="1" x14ac:dyDescent="0.25">
      <c r="B354" s="15">
        <v>16</v>
      </c>
      <c r="C354" s="16">
        <v>41624</v>
      </c>
      <c r="D354" s="15">
        <v>17</v>
      </c>
      <c r="F354" s="18">
        <v>1014</v>
      </c>
      <c r="G354" s="35">
        <v>42.598958333333336</v>
      </c>
      <c r="H354" s="30">
        <v>44.7</v>
      </c>
      <c r="I354">
        <v>24.38</v>
      </c>
      <c r="J354">
        <v>1.23</v>
      </c>
      <c r="K354">
        <v>5.6</v>
      </c>
      <c r="L354" s="44">
        <v>7.4</v>
      </c>
      <c r="M354" s="26"/>
      <c r="N354" s="16"/>
    </row>
    <row r="355" spans="2:14" s="15" customFormat="1" x14ac:dyDescent="0.25">
      <c r="B355" s="15">
        <v>17</v>
      </c>
      <c r="C355" s="16">
        <v>41625</v>
      </c>
      <c r="D355" s="15">
        <v>17</v>
      </c>
      <c r="F355" s="18">
        <v>1021</v>
      </c>
      <c r="G355" s="35">
        <v>43.212499999999999</v>
      </c>
      <c r="H355" s="30">
        <v>45.1</v>
      </c>
      <c r="I355">
        <v>19.86</v>
      </c>
      <c r="J355">
        <v>1.28</v>
      </c>
      <c r="K355">
        <v>5.8</v>
      </c>
      <c r="L355" s="44">
        <v>7.4</v>
      </c>
      <c r="M355" s="26"/>
      <c r="N355" s="16"/>
    </row>
    <row r="356" spans="2:14" s="15" customFormat="1" x14ac:dyDescent="0.25">
      <c r="B356" s="15">
        <v>18</v>
      </c>
      <c r="C356" s="16">
        <v>41626</v>
      </c>
      <c r="D356" s="15">
        <v>17</v>
      </c>
      <c r="F356" s="18">
        <v>1022</v>
      </c>
      <c r="G356" s="35">
        <v>46.478125000000006</v>
      </c>
      <c r="H356" s="30">
        <v>49.3</v>
      </c>
      <c r="I356">
        <v>23.28</v>
      </c>
      <c r="J356">
        <v>1.54</v>
      </c>
      <c r="K356">
        <v>6.6</v>
      </c>
      <c r="L356" s="44">
        <v>7.5</v>
      </c>
      <c r="M356" s="26"/>
      <c r="N356" s="16"/>
    </row>
    <row r="357" spans="2:14" s="15" customFormat="1" x14ac:dyDescent="0.25">
      <c r="B357" s="15">
        <v>19</v>
      </c>
      <c r="C357" s="16">
        <v>41627</v>
      </c>
      <c r="D357" s="15">
        <v>16</v>
      </c>
      <c r="F357" s="18">
        <v>1024</v>
      </c>
      <c r="G357" s="35">
        <v>47.413541666666674</v>
      </c>
      <c r="H357" s="30">
        <v>50.6</v>
      </c>
      <c r="I357">
        <v>28.63</v>
      </c>
      <c r="J357">
        <v>2.5499999999999998</v>
      </c>
      <c r="K357">
        <v>8.1</v>
      </c>
      <c r="L357" s="44">
        <v>7.7</v>
      </c>
      <c r="M357" s="26"/>
      <c r="N357" s="16"/>
    </row>
    <row r="358" spans="2:14" s="15" customFormat="1" x14ac:dyDescent="0.25">
      <c r="B358" s="15">
        <v>20</v>
      </c>
      <c r="C358" s="16">
        <v>41628</v>
      </c>
      <c r="D358" s="15">
        <v>17</v>
      </c>
      <c r="F358" s="18">
        <v>1030</v>
      </c>
      <c r="G358" s="35">
        <v>44.275000000000006</v>
      </c>
      <c r="H358" s="30">
        <v>47.8</v>
      </c>
      <c r="I358">
        <v>47.66</v>
      </c>
      <c r="J358">
        <v>2.34</v>
      </c>
      <c r="K358">
        <v>7.3</v>
      </c>
      <c r="L358" s="44">
        <v>7.9</v>
      </c>
      <c r="M358" s="26"/>
      <c r="N358" s="16"/>
    </row>
    <row r="359" spans="2:14" s="15" customFormat="1" x14ac:dyDescent="0.25">
      <c r="B359" s="15">
        <v>21</v>
      </c>
      <c r="C359" s="16">
        <v>41629</v>
      </c>
      <c r="D359" s="15">
        <v>17</v>
      </c>
      <c r="F359" s="18">
        <v>1031</v>
      </c>
      <c r="G359" s="35">
        <v>43.936458333333327</v>
      </c>
      <c r="H359" s="30">
        <v>46.9</v>
      </c>
      <c r="I359">
        <v>55.81</v>
      </c>
      <c r="J359">
        <v>2.63</v>
      </c>
      <c r="K359">
        <v>6.1</v>
      </c>
      <c r="L359" s="44">
        <v>7.7</v>
      </c>
      <c r="M359" s="26"/>
      <c r="N359" s="16"/>
    </row>
    <row r="360" spans="2:14" s="15" customFormat="1" x14ac:dyDescent="0.25">
      <c r="B360" s="15">
        <v>22</v>
      </c>
      <c r="C360" s="16">
        <v>41630</v>
      </c>
      <c r="D360" s="15">
        <v>17</v>
      </c>
      <c r="F360" s="18">
        <v>1032</v>
      </c>
      <c r="G360" s="35">
        <v>43.735416666666659</v>
      </c>
      <c r="H360" s="30">
        <v>46.7</v>
      </c>
      <c r="I360">
        <v>40.92</v>
      </c>
      <c r="J360">
        <v>2</v>
      </c>
      <c r="K360">
        <v>6.1</v>
      </c>
      <c r="L360" s="44">
        <v>7.7</v>
      </c>
      <c r="M360" s="26"/>
      <c r="N360" s="16"/>
    </row>
    <row r="361" spans="2:14" s="15" customFormat="1" x14ac:dyDescent="0.25">
      <c r="B361" s="15">
        <v>23</v>
      </c>
      <c r="C361" s="16">
        <v>41631</v>
      </c>
      <c r="D361" s="15">
        <v>18</v>
      </c>
      <c r="F361" s="18">
        <v>1033</v>
      </c>
      <c r="G361" s="35">
        <v>43.695833333333347</v>
      </c>
      <c r="H361" s="30">
        <v>46.6</v>
      </c>
      <c r="I361">
        <v>34</v>
      </c>
      <c r="J361">
        <v>1.98</v>
      </c>
      <c r="K361">
        <v>6.1</v>
      </c>
      <c r="L361" s="44">
        <v>7.7</v>
      </c>
      <c r="M361" s="26"/>
      <c r="N361" s="16"/>
    </row>
    <row r="362" spans="2:14" s="15" customFormat="1" x14ac:dyDescent="0.25">
      <c r="B362" s="15">
        <v>24</v>
      </c>
      <c r="C362" s="16">
        <v>41632</v>
      </c>
      <c r="D362" s="15">
        <v>18</v>
      </c>
      <c r="F362" s="18">
        <v>1034</v>
      </c>
      <c r="G362" s="35">
        <v>44.110416666666659</v>
      </c>
      <c r="H362" s="30">
        <v>47</v>
      </c>
      <c r="I362">
        <v>42.67</v>
      </c>
      <c r="J362">
        <v>2.11</v>
      </c>
      <c r="K362">
        <v>5.3</v>
      </c>
      <c r="L362" s="44">
        <v>7.6</v>
      </c>
      <c r="M362" s="26"/>
      <c r="N362" s="16"/>
    </row>
    <row r="363" spans="2:14" s="15" customFormat="1" x14ac:dyDescent="0.25">
      <c r="B363" s="15">
        <v>25</v>
      </c>
      <c r="C363" s="16">
        <v>41633</v>
      </c>
      <c r="D363" s="15">
        <v>17</v>
      </c>
      <c r="F363" s="18">
        <v>1038</v>
      </c>
      <c r="G363" s="35">
        <v>43.905208333333327</v>
      </c>
      <c r="H363" s="30">
        <v>47.1</v>
      </c>
      <c r="I363">
        <v>37.270000000000003</v>
      </c>
      <c r="J363">
        <v>2.0299999999999998</v>
      </c>
      <c r="K363">
        <v>5.6</v>
      </c>
      <c r="L363" s="44">
        <v>7.7</v>
      </c>
      <c r="M363" s="26"/>
      <c r="N363" s="16"/>
    </row>
    <row r="364" spans="2:14" s="15" customFormat="1" x14ac:dyDescent="0.25">
      <c r="B364" s="15">
        <v>26</v>
      </c>
      <c r="C364" s="16">
        <v>41634</v>
      </c>
      <c r="D364" s="15">
        <v>16</v>
      </c>
      <c r="F364" s="18">
        <v>1041</v>
      </c>
      <c r="G364" s="35">
        <v>43.804166666666674</v>
      </c>
      <c r="H364" s="30">
        <v>47.2</v>
      </c>
      <c r="I364">
        <v>34.58</v>
      </c>
      <c r="J364">
        <v>1.85</v>
      </c>
      <c r="K364">
        <v>5.4</v>
      </c>
      <c r="L364" s="44">
        <v>7.6</v>
      </c>
      <c r="M364" s="26"/>
      <c r="N364" s="16"/>
    </row>
    <row r="365" spans="2:14" s="15" customFormat="1" x14ac:dyDescent="0.25">
      <c r="B365" s="15">
        <v>27</v>
      </c>
      <c r="C365" s="16">
        <v>41635</v>
      </c>
      <c r="D365" s="15">
        <v>15</v>
      </c>
      <c r="F365" s="18">
        <v>1042</v>
      </c>
      <c r="G365" s="35">
        <v>43.822916666666664</v>
      </c>
      <c r="H365" s="30">
        <v>47</v>
      </c>
      <c r="I365">
        <v>28.42</v>
      </c>
      <c r="J365">
        <v>1.43</v>
      </c>
      <c r="K365">
        <v>5.8</v>
      </c>
      <c r="L365" s="44">
        <v>7.7</v>
      </c>
      <c r="M365" s="26"/>
      <c r="N365" s="16"/>
    </row>
    <row r="366" spans="2:14" s="15" customFormat="1" x14ac:dyDescent="0.25">
      <c r="B366" s="15">
        <v>28</v>
      </c>
      <c r="C366" s="16">
        <v>41636</v>
      </c>
      <c r="D366" s="15">
        <v>16</v>
      </c>
      <c r="F366" s="18">
        <v>1040</v>
      </c>
      <c r="G366" s="35">
        <v>45.69895833333333</v>
      </c>
      <c r="H366" s="30">
        <v>51.7</v>
      </c>
      <c r="I366">
        <v>31.95</v>
      </c>
      <c r="J366">
        <v>1.9</v>
      </c>
      <c r="K366">
        <v>6.5</v>
      </c>
      <c r="L366" s="44">
        <v>7.8</v>
      </c>
      <c r="M366" s="26"/>
      <c r="N366" s="16"/>
    </row>
    <row r="367" spans="2:14" s="15" customFormat="1" x14ac:dyDescent="0.25">
      <c r="B367" s="15">
        <v>29</v>
      </c>
      <c r="C367" s="16">
        <v>41637</v>
      </c>
      <c r="D367" s="15">
        <v>17</v>
      </c>
      <c r="F367" s="18">
        <v>1045</v>
      </c>
      <c r="G367" s="35">
        <v>44.323958333333337</v>
      </c>
      <c r="H367" s="30">
        <v>48.4</v>
      </c>
      <c r="I367">
        <v>30.55</v>
      </c>
      <c r="J367">
        <v>1.79</v>
      </c>
      <c r="K367">
        <v>6.3</v>
      </c>
      <c r="L367" s="44">
        <v>7.9</v>
      </c>
      <c r="M367" s="26"/>
      <c r="N367" s="16"/>
    </row>
    <row r="368" spans="2:14" s="15" customFormat="1" x14ac:dyDescent="0.25">
      <c r="B368" s="15">
        <v>30</v>
      </c>
      <c r="C368" s="16">
        <v>41638</v>
      </c>
      <c r="D368" s="15">
        <v>17</v>
      </c>
      <c r="F368" s="18">
        <v>1045</v>
      </c>
      <c r="G368" s="35">
        <v>43.864583333333336</v>
      </c>
      <c r="H368" s="30">
        <v>47.7</v>
      </c>
      <c r="I368">
        <v>38.49</v>
      </c>
      <c r="J368">
        <v>2.33</v>
      </c>
      <c r="K368">
        <v>6.4</v>
      </c>
      <c r="L368" s="44">
        <v>7.9</v>
      </c>
      <c r="M368" s="26"/>
      <c r="N368" s="16"/>
    </row>
    <row r="369" spans="2:54" s="15" customFormat="1" x14ac:dyDescent="0.25">
      <c r="B369" s="15">
        <v>31</v>
      </c>
      <c r="C369" s="16">
        <v>41639</v>
      </c>
      <c r="D369" s="15">
        <v>19</v>
      </c>
      <c r="F369" s="18">
        <v>1050</v>
      </c>
      <c r="G369" s="35">
        <v>44</v>
      </c>
      <c r="H369" s="30">
        <v>44</v>
      </c>
      <c r="I369">
        <v>42.27</v>
      </c>
      <c r="J369">
        <v>2.7</v>
      </c>
      <c r="K369">
        <v>6.2</v>
      </c>
      <c r="L369" s="44">
        <v>7.9</v>
      </c>
      <c r="M369" s="26"/>
      <c r="N369" s="16"/>
    </row>
    <row r="370" spans="2:54" s="15" customFormat="1" x14ac:dyDescent="0.25">
      <c r="C370" s="16"/>
      <c r="G370" s="35"/>
      <c r="H370" s="30"/>
      <c r="I370"/>
      <c r="J370"/>
      <c r="K370"/>
      <c r="L370"/>
      <c r="M370" s="26"/>
    </row>
    <row r="371" spans="2:54" s="15" customFormat="1" x14ac:dyDescent="0.25">
      <c r="G371" s="35"/>
      <c r="H371" s="18"/>
      <c r="J371" s="18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27"/>
      <c r="AH371" s="27"/>
      <c r="AI371" s="27"/>
      <c r="AJ371" s="27"/>
      <c r="AK371" s="27"/>
      <c r="AL371" s="27"/>
      <c r="AM371" s="27"/>
      <c r="AN371" s="27"/>
      <c r="AO371" s="27"/>
      <c r="AP371" s="27"/>
      <c r="AQ371" s="27"/>
      <c r="AR371" s="27"/>
      <c r="AS371" s="27"/>
      <c r="AT371" s="27"/>
      <c r="AU371" s="27"/>
      <c r="AV371" s="27"/>
      <c r="AW371" s="27"/>
      <c r="AX371" s="27"/>
      <c r="AY371" s="27"/>
      <c r="AZ371" s="27"/>
      <c r="BA371" s="27"/>
      <c r="BB371" s="27"/>
    </row>
    <row r="372" spans="2:54" s="15" customFormat="1" x14ac:dyDescent="0.25">
      <c r="G372" s="35"/>
      <c r="H372" s="18"/>
      <c r="J372" s="18"/>
    </row>
    <row r="373" spans="2:54" s="15" customFormat="1" x14ac:dyDescent="0.25">
      <c r="G373" s="35"/>
      <c r="H373" s="18"/>
      <c r="J373" s="18"/>
      <c r="N373" s="16"/>
    </row>
    <row r="374" spans="2:54" x14ac:dyDescent="0.25">
      <c r="G374" s="35"/>
      <c r="N374" s="4"/>
    </row>
    <row r="375" spans="2:54" x14ac:dyDescent="0.25">
      <c r="G375" s="35"/>
    </row>
    <row r="376" spans="2:54" x14ac:dyDescent="0.25">
      <c r="G376" s="35"/>
    </row>
    <row r="377" spans="2:54" x14ac:dyDescent="0.25">
      <c r="G377" s="35"/>
    </row>
    <row r="378" spans="2:54" x14ac:dyDescent="0.25">
      <c r="G378" s="35"/>
    </row>
    <row r="379" spans="2:54" x14ac:dyDescent="0.25">
      <c r="G379" s="35"/>
    </row>
    <row r="380" spans="2:54" x14ac:dyDescent="0.25">
      <c r="G380" s="35"/>
    </row>
    <row r="381" spans="2:54" x14ac:dyDescent="0.25">
      <c r="G381" s="35"/>
    </row>
    <row r="382" spans="2:54" x14ac:dyDescent="0.25">
      <c r="G382" s="35"/>
    </row>
    <row r="383" spans="2:54" x14ac:dyDescent="0.25">
      <c r="G383" s="35"/>
    </row>
    <row r="384" spans="2:54" x14ac:dyDescent="0.25">
      <c r="G384" s="35"/>
    </row>
    <row r="385" spans="7:7" x14ac:dyDescent="0.25">
      <c r="G385" s="35"/>
    </row>
    <row r="386" spans="7:7" x14ac:dyDescent="0.25">
      <c r="G386" s="35"/>
    </row>
    <row r="387" spans="7:7" x14ac:dyDescent="0.25">
      <c r="G387" s="35"/>
    </row>
    <row r="388" spans="7:7" x14ac:dyDescent="0.25">
      <c r="G388" s="35"/>
    </row>
  </sheetData>
  <sortState ref="B5:AZ369">
    <sortCondition ref="C5:C369"/>
  </sortState>
  <mergeCells count="1">
    <mergeCell ref="F1:L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18" zoomScaleNormal="100" workbookViewId="0">
      <selection activeCell="Z5" sqref="Z5"/>
    </sheetView>
  </sheetViews>
  <sheetFormatPr defaultRowHeight="16.5" x14ac:dyDescent="0.3"/>
  <cols>
    <col min="1" max="18" width="9.140625" style="14"/>
    <col min="19" max="19" width="1.7109375" style="14" customWidth="1"/>
    <col min="20" max="16384" width="9.140625" style="14"/>
  </cols>
  <sheetData/>
  <pageMargins left="0.7" right="0.7" top="0.75" bottom="0.75" header="0.3" footer="0.3"/>
  <pageSetup scale="62" fitToHeight="5" orientation="landscape" r:id="rId1"/>
  <rowBreaks count="2" manualBreakCount="2">
    <brk id="50" max="18" man="1"/>
    <brk id="100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80" zoomScaleNormal="60" zoomScaleSheetLayoutView="80" workbookViewId="0">
      <selection activeCell="Y25" sqref="Y25"/>
    </sheetView>
  </sheetViews>
  <sheetFormatPr defaultRowHeight="15" x14ac:dyDescent="0.25"/>
  <cols>
    <col min="19" max="19" width="1.7109375" customWidth="1"/>
  </cols>
  <sheetData/>
  <pageMargins left="0.7" right="0.7" top="0.75" bottom="0.75" header="0.3" footer="0.3"/>
  <pageSetup scale="68" fitToHeight="5" orientation="landscape" r:id="rId1"/>
  <rowBreaks count="2" manualBreakCount="2">
    <brk id="48" max="18" man="1"/>
    <brk id="99" max="1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5"/>
  <sheetViews>
    <sheetView workbookViewId="0">
      <selection activeCell="B1" sqref="B1:B175"/>
    </sheetView>
  </sheetViews>
  <sheetFormatPr defaultRowHeight="15" x14ac:dyDescent="0.25"/>
  <sheetData>
    <row r="1" spans="1:3" x14ac:dyDescent="0.25">
      <c r="A1" s="41">
        <v>41465</v>
      </c>
      <c r="B1" s="42">
        <v>6.8</v>
      </c>
      <c r="C1" s="43"/>
    </row>
    <row r="2" spans="1:3" x14ac:dyDescent="0.25">
      <c r="A2" s="41">
        <v>41466</v>
      </c>
      <c r="B2" s="42">
        <v>6.8</v>
      </c>
      <c r="C2" s="43"/>
    </row>
    <row r="3" spans="1:3" x14ac:dyDescent="0.25">
      <c r="A3" s="41">
        <v>41467</v>
      </c>
      <c r="B3" s="42">
        <v>6.8</v>
      </c>
      <c r="C3" s="43"/>
    </row>
    <row r="4" spans="1:3" x14ac:dyDescent="0.25">
      <c r="A4" s="41">
        <v>41468</v>
      </c>
      <c r="B4" s="42">
        <v>6.8</v>
      </c>
      <c r="C4" s="43"/>
    </row>
    <row r="5" spans="1:3" x14ac:dyDescent="0.25">
      <c r="A5" s="41">
        <v>41469</v>
      </c>
      <c r="B5" s="42">
        <v>6.8</v>
      </c>
      <c r="C5" s="43"/>
    </row>
    <row r="6" spans="1:3" x14ac:dyDescent="0.25">
      <c r="A6" s="41">
        <v>41470</v>
      </c>
      <c r="B6" s="42">
        <v>6.8</v>
      </c>
      <c r="C6" s="43"/>
    </row>
    <row r="7" spans="1:3" x14ac:dyDescent="0.25">
      <c r="A7" s="41">
        <v>41471</v>
      </c>
      <c r="B7" s="42">
        <v>6.5</v>
      </c>
      <c r="C7" s="43"/>
    </row>
    <row r="8" spans="1:3" x14ac:dyDescent="0.25">
      <c r="A8" s="41">
        <v>41472</v>
      </c>
      <c r="B8" s="42">
        <v>6.8</v>
      </c>
      <c r="C8" s="43"/>
    </row>
    <row r="9" spans="1:3" x14ac:dyDescent="0.25">
      <c r="A9" s="41">
        <v>41473</v>
      </c>
      <c r="B9" s="42">
        <v>6.8</v>
      </c>
      <c r="C9" s="43"/>
    </row>
    <row r="10" spans="1:3" x14ac:dyDescent="0.25">
      <c r="A10" s="41">
        <v>41474</v>
      </c>
      <c r="B10" s="42">
        <v>6.9</v>
      </c>
      <c r="C10" s="43"/>
    </row>
    <row r="11" spans="1:3" x14ac:dyDescent="0.25">
      <c r="A11" s="41">
        <v>41475</v>
      </c>
      <c r="B11" s="42">
        <v>6.8</v>
      </c>
      <c r="C11" s="43"/>
    </row>
    <row r="12" spans="1:3" x14ac:dyDescent="0.25">
      <c r="A12" s="41">
        <v>41476</v>
      </c>
      <c r="B12" s="42">
        <v>6.8</v>
      </c>
      <c r="C12" s="43"/>
    </row>
    <row r="13" spans="1:3" x14ac:dyDescent="0.25">
      <c r="A13" s="41">
        <v>41477</v>
      </c>
      <c r="B13" s="42">
        <v>6.8</v>
      </c>
      <c r="C13" s="43"/>
    </row>
    <row r="14" spans="1:3" x14ac:dyDescent="0.25">
      <c r="A14" s="41">
        <v>41478</v>
      </c>
      <c r="B14" s="42">
        <v>6.8</v>
      </c>
      <c r="C14" s="43"/>
    </row>
    <row r="15" spans="1:3" x14ac:dyDescent="0.25">
      <c r="A15" s="41">
        <v>41479</v>
      </c>
      <c r="B15" s="42">
        <v>6.8</v>
      </c>
      <c r="C15" s="43"/>
    </row>
    <row r="16" spans="1:3" x14ac:dyDescent="0.25">
      <c r="A16" s="41">
        <v>41480</v>
      </c>
      <c r="B16" s="42">
        <v>6.8</v>
      </c>
      <c r="C16" s="43"/>
    </row>
    <row r="17" spans="1:3" x14ac:dyDescent="0.25">
      <c r="A17" s="41">
        <v>41481</v>
      </c>
      <c r="B17" s="42">
        <v>6.8</v>
      </c>
      <c r="C17" s="43"/>
    </row>
    <row r="18" spans="1:3" x14ac:dyDescent="0.25">
      <c r="A18" s="41">
        <v>41482</v>
      </c>
      <c r="B18" s="42">
        <v>6.8</v>
      </c>
      <c r="C18" s="43"/>
    </row>
    <row r="19" spans="1:3" x14ac:dyDescent="0.25">
      <c r="A19" s="41">
        <v>41483</v>
      </c>
      <c r="B19" s="42">
        <v>6.8</v>
      </c>
      <c r="C19" s="43"/>
    </row>
    <row r="20" spans="1:3" x14ac:dyDescent="0.25">
      <c r="A20" s="41">
        <v>41484</v>
      </c>
      <c r="B20" s="42">
        <v>6.9</v>
      </c>
      <c r="C20" s="43"/>
    </row>
    <row r="21" spans="1:3" x14ac:dyDescent="0.25">
      <c r="A21" s="41">
        <v>41485</v>
      </c>
      <c r="B21" s="42">
        <v>6.9</v>
      </c>
      <c r="C21" s="43"/>
    </row>
    <row r="22" spans="1:3" x14ac:dyDescent="0.25">
      <c r="A22" s="41">
        <v>41486</v>
      </c>
      <c r="B22" s="42">
        <v>6.9</v>
      </c>
      <c r="C22" s="43"/>
    </row>
    <row r="23" spans="1:3" x14ac:dyDescent="0.25">
      <c r="A23" s="41">
        <v>41487</v>
      </c>
      <c r="B23" s="42">
        <v>6.9</v>
      </c>
      <c r="C23" s="43"/>
    </row>
    <row r="24" spans="1:3" x14ac:dyDescent="0.25">
      <c r="A24" s="41">
        <v>41488</v>
      </c>
      <c r="B24" s="42">
        <v>6.9</v>
      </c>
      <c r="C24" s="43"/>
    </row>
    <row r="25" spans="1:3" x14ac:dyDescent="0.25">
      <c r="A25" s="41">
        <v>41489</v>
      </c>
      <c r="B25" s="42">
        <v>6.9</v>
      </c>
      <c r="C25" s="43"/>
    </row>
    <row r="26" spans="1:3" x14ac:dyDescent="0.25">
      <c r="A26" s="41">
        <v>41490</v>
      </c>
      <c r="B26" s="42">
        <v>6.9</v>
      </c>
      <c r="C26" s="43"/>
    </row>
    <row r="27" spans="1:3" x14ac:dyDescent="0.25">
      <c r="A27" s="41">
        <v>41491</v>
      </c>
      <c r="B27" s="42">
        <v>6.9</v>
      </c>
      <c r="C27" s="43"/>
    </row>
    <row r="28" spans="1:3" x14ac:dyDescent="0.25">
      <c r="A28" s="41">
        <v>41492</v>
      </c>
      <c r="B28" s="42">
        <v>6.9</v>
      </c>
      <c r="C28" s="43"/>
    </row>
    <row r="29" spans="1:3" x14ac:dyDescent="0.25">
      <c r="A29" s="41">
        <v>41493</v>
      </c>
      <c r="B29" s="42">
        <v>6.9</v>
      </c>
      <c r="C29" s="43"/>
    </row>
    <row r="30" spans="1:3" x14ac:dyDescent="0.25">
      <c r="A30" s="41">
        <v>41494</v>
      </c>
      <c r="B30" s="42">
        <v>6.9</v>
      </c>
      <c r="C30" s="43"/>
    </row>
    <row r="31" spans="1:3" x14ac:dyDescent="0.25">
      <c r="A31" s="41">
        <v>41495</v>
      </c>
      <c r="B31" s="42">
        <v>6.9</v>
      </c>
      <c r="C31" s="43"/>
    </row>
    <row r="32" spans="1:3" x14ac:dyDescent="0.25">
      <c r="A32" s="41">
        <v>41496</v>
      </c>
      <c r="B32" s="42">
        <v>6.9</v>
      </c>
      <c r="C32" s="43"/>
    </row>
    <row r="33" spans="1:3" x14ac:dyDescent="0.25">
      <c r="A33" s="41">
        <v>41497</v>
      </c>
      <c r="B33" s="42">
        <v>6.9</v>
      </c>
      <c r="C33" s="43"/>
    </row>
    <row r="34" spans="1:3" x14ac:dyDescent="0.25">
      <c r="A34" s="41">
        <v>41498</v>
      </c>
      <c r="B34" s="42">
        <v>6.9</v>
      </c>
      <c r="C34" s="43"/>
    </row>
    <row r="35" spans="1:3" x14ac:dyDescent="0.25">
      <c r="A35" s="41">
        <v>41499</v>
      </c>
      <c r="B35" s="42">
        <v>6.9</v>
      </c>
      <c r="C35" s="43"/>
    </row>
    <row r="36" spans="1:3" x14ac:dyDescent="0.25">
      <c r="A36" s="41">
        <v>41500</v>
      </c>
      <c r="B36" s="42">
        <v>6.9</v>
      </c>
      <c r="C36" s="43"/>
    </row>
    <row r="37" spans="1:3" x14ac:dyDescent="0.25">
      <c r="A37" s="41">
        <v>41501</v>
      </c>
      <c r="B37" s="42">
        <v>6.9</v>
      </c>
      <c r="C37" s="43"/>
    </row>
    <row r="38" spans="1:3" x14ac:dyDescent="0.25">
      <c r="A38" s="41">
        <v>41502</v>
      </c>
      <c r="B38" s="42">
        <v>6.9</v>
      </c>
      <c r="C38" s="43"/>
    </row>
    <row r="39" spans="1:3" x14ac:dyDescent="0.25">
      <c r="A39" s="41">
        <v>41503</v>
      </c>
      <c r="B39" s="42">
        <v>6.9</v>
      </c>
      <c r="C39" s="43"/>
    </row>
    <row r="40" spans="1:3" x14ac:dyDescent="0.25">
      <c r="A40" s="41">
        <v>41504</v>
      </c>
      <c r="B40" s="42">
        <v>6.8</v>
      </c>
      <c r="C40" s="43"/>
    </row>
    <row r="41" spans="1:3" x14ac:dyDescent="0.25">
      <c r="A41" s="41">
        <v>41505</v>
      </c>
      <c r="B41" s="42">
        <v>6.8</v>
      </c>
      <c r="C41" s="43"/>
    </row>
    <row r="42" spans="1:3" x14ac:dyDescent="0.25">
      <c r="A42" s="41">
        <v>41506</v>
      </c>
      <c r="B42" s="42">
        <v>6.8</v>
      </c>
      <c r="C42" s="43"/>
    </row>
    <row r="43" spans="1:3" x14ac:dyDescent="0.25">
      <c r="A43" s="41">
        <v>41507</v>
      </c>
      <c r="B43" s="42">
        <v>6.5</v>
      </c>
      <c r="C43" s="43"/>
    </row>
    <row r="44" spans="1:3" x14ac:dyDescent="0.25">
      <c r="A44" s="41">
        <v>41508</v>
      </c>
      <c r="B44" s="42">
        <v>6.8</v>
      </c>
      <c r="C44" s="43"/>
    </row>
    <row r="45" spans="1:3" x14ac:dyDescent="0.25">
      <c r="A45" s="41">
        <v>41509</v>
      </c>
      <c r="B45" s="42">
        <v>6.8</v>
      </c>
      <c r="C45" s="43"/>
    </row>
    <row r="46" spans="1:3" x14ac:dyDescent="0.25">
      <c r="A46" s="41">
        <v>41510</v>
      </c>
      <c r="B46" s="42">
        <v>6.9</v>
      </c>
      <c r="C46" s="43"/>
    </row>
    <row r="47" spans="1:3" x14ac:dyDescent="0.25">
      <c r="A47" s="41">
        <v>41511</v>
      </c>
      <c r="B47" s="42">
        <v>6.8</v>
      </c>
      <c r="C47" s="43"/>
    </row>
    <row r="48" spans="1:3" x14ac:dyDescent="0.25">
      <c r="A48" s="41">
        <v>41512</v>
      </c>
      <c r="B48" s="42">
        <v>6.9</v>
      </c>
      <c r="C48" s="43"/>
    </row>
    <row r="49" spans="1:3" x14ac:dyDescent="0.25">
      <c r="A49" s="41">
        <v>41513</v>
      </c>
      <c r="B49" s="42">
        <v>6.9</v>
      </c>
      <c r="C49" s="43"/>
    </row>
    <row r="50" spans="1:3" x14ac:dyDescent="0.25">
      <c r="A50" s="41">
        <v>41514</v>
      </c>
      <c r="B50" s="42">
        <v>6.9</v>
      </c>
      <c r="C50" s="43"/>
    </row>
    <row r="51" spans="1:3" x14ac:dyDescent="0.25">
      <c r="A51" s="41">
        <v>41515</v>
      </c>
      <c r="B51" s="42">
        <v>6.9</v>
      </c>
      <c r="C51" s="43"/>
    </row>
    <row r="52" spans="1:3" x14ac:dyDescent="0.25">
      <c r="A52" s="41">
        <v>41516</v>
      </c>
      <c r="B52" s="42">
        <v>6.9</v>
      </c>
      <c r="C52" s="43"/>
    </row>
    <row r="53" spans="1:3" x14ac:dyDescent="0.25">
      <c r="A53" s="41">
        <v>41517</v>
      </c>
      <c r="B53" s="42">
        <v>6.8</v>
      </c>
      <c r="C53" s="43"/>
    </row>
    <row r="54" spans="1:3" x14ac:dyDescent="0.25">
      <c r="A54" s="41">
        <v>41518</v>
      </c>
      <c r="B54" s="42">
        <v>6.8</v>
      </c>
      <c r="C54" s="43"/>
    </row>
    <row r="55" spans="1:3" x14ac:dyDescent="0.25">
      <c r="A55" s="41">
        <v>41519</v>
      </c>
      <c r="B55" s="42">
        <v>6.8</v>
      </c>
      <c r="C55" s="43"/>
    </row>
    <row r="56" spans="1:3" x14ac:dyDescent="0.25">
      <c r="A56" s="41">
        <v>41520</v>
      </c>
      <c r="B56" s="42">
        <v>6.8</v>
      </c>
      <c r="C56" s="43"/>
    </row>
    <row r="57" spans="1:3" x14ac:dyDescent="0.25">
      <c r="A57" s="41">
        <v>41521</v>
      </c>
      <c r="B57" s="42">
        <v>6.9</v>
      </c>
      <c r="C57" s="43"/>
    </row>
    <row r="58" spans="1:3" x14ac:dyDescent="0.25">
      <c r="A58" s="41">
        <v>41522</v>
      </c>
      <c r="B58" s="42">
        <v>6.9</v>
      </c>
      <c r="C58" s="43"/>
    </row>
    <row r="59" spans="1:3" x14ac:dyDescent="0.25">
      <c r="A59" s="41">
        <v>41523</v>
      </c>
      <c r="B59" s="42">
        <v>6.9</v>
      </c>
      <c r="C59" s="43"/>
    </row>
    <row r="60" spans="1:3" x14ac:dyDescent="0.25">
      <c r="A60" s="41">
        <v>41524</v>
      </c>
      <c r="B60" s="42">
        <v>6.9</v>
      </c>
      <c r="C60" s="43"/>
    </row>
    <row r="61" spans="1:3" x14ac:dyDescent="0.25">
      <c r="A61" s="41">
        <v>41525</v>
      </c>
      <c r="B61" s="42">
        <v>6.9</v>
      </c>
      <c r="C61" s="43"/>
    </row>
    <row r="62" spans="1:3" x14ac:dyDescent="0.25">
      <c r="A62" s="41">
        <v>41526</v>
      </c>
      <c r="B62" s="42">
        <v>6.9</v>
      </c>
      <c r="C62" s="43"/>
    </row>
    <row r="63" spans="1:3" x14ac:dyDescent="0.25">
      <c r="A63" s="41">
        <v>41527</v>
      </c>
      <c r="B63" s="42">
        <v>6.9</v>
      </c>
      <c r="C63" s="43"/>
    </row>
    <row r="64" spans="1:3" x14ac:dyDescent="0.25">
      <c r="A64" s="41">
        <v>41528</v>
      </c>
      <c r="B64" s="42">
        <v>6.9</v>
      </c>
      <c r="C64" s="43"/>
    </row>
    <row r="65" spans="1:3" x14ac:dyDescent="0.25">
      <c r="A65" s="41">
        <v>41529</v>
      </c>
      <c r="B65" s="42">
        <v>7</v>
      </c>
      <c r="C65" s="43"/>
    </row>
    <row r="66" spans="1:3" x14ac:dyDescent="0.25">
      <c r="A66" s="41">
        <v>41530</v>
      </c>
      <c r="B66" s="42">
        <v>6.9</v>
      </c>
      <c r="C66" s="43"/>
    </row>
    <row r="67" spans="1:3" x14ac:dyDescent="0.25">
      <c r="A67" s="41">
        <v>41531</v>
      </c>
      <c r="B67" s="42">
        <v>6.9</v>
      </c>
      <c r="C67" s="43"/>
    </row>
    <row r="68" spans="1:3" x14ac:dyDescent="0.25">
      <c r="A68" s="41">
        <v>41532</v>
      </c>
      <c r="B68" s="42">
        <v>7</v>
      </c>
      <c r="C68" s="43"/>
    </row>
    <row r="69" spans="1:3" x14ac:dyDescent="0.25">
      <c r="A69" s="41">
        <v>41533</v>
      </c>
      <c r="B69" s="42">
        <v>7</v>
      </c>
      <c r="C69" s="43"/>
    </row>
    <row r="70" spans="1:3" x14ac:dyDescent="0.25">
      <c r="A70" s="41">
        <v>41534</v>
      </c>
      <c r="B70" s="42">
        <v>6.6</v>
      </c>
      <c r="C70" s="43"/>
    </row>
    <row r="71" spans="1:3" x14ac:dyDescent="0.25">
      <c r="A71" s="41">
        <v>41535</v>
      </c>
      <c r="B71" s="42">
        <v>6.8</v>
      </c>
      <c r="C71" s="43"/>
    </row>
    <row r="72" spans="1:3" x14ac:dyDescent="0.25">
      <c r="A72" s="41">
        <v>41536</v>
      </c>
      <c r="B72" s="42">
        <v>6.9</v>
      </c>
      <c r="C72" s="43"/>
    </row>
    <row r="73" spans="1:3" x14ac:dyDescent="0.25">
      <c r="A73" s="41">
        <v>41537</v>
      </c>
      <c r="B73" s="42">
        <v>6.9</v>
      </c>
      <c r="C73" s="43"/>
    </row>
    <row r="74" spans="1:3" x14ac:dyDescent="0.25">
      <c r="A74" s="41">
        <v>41538</v>
      </c>
      <c r="B74" s="42">
        <v>6.9</v>
      </c>
      <c r="C74" s="43"/>
    </row>
    <row r="75" spans="1:3" x14ac:dyDescent="0.25">
      <c r="A75" s="41">
        <v>41539</v>
      </c>
      <c r="B75" s="42">
        <v>6.9</v>
      </c>
      <c r="C75" s="43"/>
    </row>
    <row r="76" spans="1:3" x14ac:dyDescent="0.25">
      <c r="A76" s="41">
        <v>41540</v>
      </c>
      <c r="B76" s="42">
        <v>6.9</v>
      </c>
      <c r="C76" s="43"/>
    </row>
    <row r="77" spans="1:3" x14ac:dyDescent="0.25">
      <c r="A77" s="41">
        <v>41541</v>
      </c>
      <c r="B77" s="42">
        <v>6.9</v>
      </c>
      <c r="C77" s="43"/>
    </row>
    <row r="78" spans="1:3" x14ac:dyDescent="0.25">
      <c r="A78" s="41">
        <v>41542</v>
      </c>
      <c r="B78" s="42">
        <v>6.9</v>
      </c>
      <c r="C78" s="43"/>
    </row>
    <row r="79" spans="1:3" x14ac:dyDescent="0.25">
      <c r="A79" s="41">
        <v>41543</v>
      </c>
      <c r="B79" s="42">
        <v>6.9</v>
      </c>
      <c r="C79" s="43"/>
    </row>
    <row r="80" spans="1:3" x14ac:dyDescent="0.25">
      <c r="A80" s="41">
        <v>41544</v>
      </c>
      <c r="B80" s="42">
        <v>7</v>
      </c>
      <c r="C80" s="43"/>
    </row>
    <row r="81" spans="1:3" x14ac:dyDescent="0.25">
      <c r="A81" s="41">
        <v>41545</v>
      </c>
      <c r="B81" s="42">
        <v>7</v>
      </c>
      <c r="C81" s="43"/>
    </row>
    <row r="82" spans="1:3" x14ac:dyDescent="0.25">
      <c r="A82" s="41">
        <v>41546</v>
      </c>
      <c r="B82" s="42">
        <v>7</v>
      </c>
      <c r="C82" s="43"/>
    </row>
    <row r="83" spans="1:3" x14ac:dyDescent="0.25">
      <c r="A83" s="41">
        <v>41547</v>
      </c>
      <c r="B83" s="42">
        <v>7</v>
      </c>
      <c r="C83" s="43"/>
    </row>
    <row r="84" spans="1:3" x14ac:dyDescent="0.25">
      <c r="A84" s="41">
        <v>41548</v>
      </c>
      <c r="B84" s="42">
        <v>7</v>
      </c>
      <c r="C84" s="43"/>
    </row>
    <row r="85" spans="1:3" x14ac:dyDescent="0.25">
      <c r="A85" s="41">
        <v>41549</v>
      </c>
      <c r="B85" s="42">
        <v>7</v>
      </c>
      <c r="C85" s="43"/>
    </row>
    <row r="86" spans="1:3" x14ac:dyDescent="0.25">
      <c r="A86" s="41">
        <v>41550</v>
      </c>
      <c r="B86" s="42">
        <v>7</v>
      </c>
      <c r="C86" s="43"/>
    </row>
    <row r="87" spans="1:3" x14ac:dyDescent="0.25">
      <c r="A87" s="41">
        <v>41551</v>
      </c>
      <c r="B87" s="42">
        <v>7.1</v>
      </c>
      <c r="C87" s="43"/>
    </row>
    <row r="88" spans="1:3" x14ac:dyDescent="0.25">
      <c r="A88" s="41">
        <v>41552</v>
      </c>
      <c r="B88" s="42">
        <v>7.1</v>
      </c>
      <c r="C88" s="43"/>
    </row>
    <row r="89" spans="1:3" x14ac:dyDescent="0.25">
      <c r="A89" s="41">
        <v>41553</v>
      </c>
      <c r="B89" s="42">
        <v>7.1</v>
      </c>
      <c r="C89" s="43"/>
    </row>
    <row r="90" spans="1:3" x14ac:dyDescent="0.25">
      <c r="A90" s="41">
        <v>41554</v>
      </c>
      <c r="B90" s="42">
        <v>7.1</v>
      </c>
      <c r="C90" s="43"/>
    </row>
    <row r="91" spans="1:3" x14ac:dyDescent="0.25">
      <c r="A91" s="41">
        <v>41555</v>
      </c>
      <c r="B91" s="42">
        <v>7.1</v>
      </c>
      <c r="C91" s="43"/>
    </row>
    <row r="92" spans="1:3" x14ac:dyDescent="0.25">
      <c r="A92" s="41">
        <v>41556</v>
      </c>
      <c r="B92" s="42">
        <v>7.1</v>
      </c>
      <c r="C92" s="43"/>
    </row>
    <row r="93" spans="1:3" x14ac:dyDescent="0.25">
      <c r="A93" s="41">
        <v>41557</v>
      </c>
      <c r="B93" s="42">
        <v>7.1</v>
      </c>
      <c r="C93" s="43"/>
    </row>
    <row r="94" spans="1:3" x14ac:dyDescent="0.25">
      <c r="A94" s="41">
        <v>41558</v>
      </c>
      <c r="B94" s="42">
        <v>7.1</v>
      </c>
      <c r="C94" s="43"/>
    </row>
    <row r="95" spans="1:3" x14ac:dyDescent="0.25">
      <c r="A95" s="41">
        <v>41559</v>
      </c>
      <c r="B95" s="42">
        <v>7</v>
      </c>
      <c r="C95" s="43"/>
    </row>
    <row r="96" spans="1:3" x14ac:dyDescent="0.25">
      <c r="A96" s="41">
        <v>41560</v>
      </c>
      <c r="B96" s="42">
        <v>7</v>
      </c>
      <c r="C96" s="43"/>
    </row>
    <row r="97" spans="1:3" x14ac:dyDescent="0.25">
      <c r="A97" s="41">
        <v>41561</v>
      </c>
      <c r="B97" s="42">
        <v>7</v>
      </c>
      <c r="C97" s="43"/>
    </row>
    <row r="98" spans="1:3" x14ac:dyDescent="0.25">
      <c r="A98" s="41">
        <v>41562</v>
      </c>
      <c r="B98" s="42">
        <v>6.7</v>
      </c>
      <c r="C98" s="43"/>
    </row>
    <row r="99" spans="1:3" x14ac:dyDescent="0.25">
      <c r="A99" s="41">
        <v>41563</v>
      </c>
      <c r="B99" s="42">
        <v>7</v>
      </c>
      <c r="C99" s="43"/>
    </row>
    <row r="100" spans="1:3" x14ac:dyDescent="0.25">
      <c r="A100" s="41">
        <v>41564</v>
      </c>
      <c r="B100" s="42">
        <v>7</v>
      </c>
      <c r="C100" s="43"/>
    </row>
    <row r="101" spans="1:3" x14ac:dyDescent="0.25">
      <c r="A101" s="41">
        <v>41565</v>
      </c>
      <c r="B101" s="42">
        <v>7</v>
      </c>
      <c r="C101" s="43"/>
    </row>
    <row r="102" spans="1:3" x14ac:dyDescent="0.25">
      <c r="A102" s="41">
        <v>41566</v>
      </c>
      <c r="B102" s="42">
        <v>7</v>
      </c>
      <c r="C102" s="43"/>
    </row>
    <row r="103" spans="1:3" x14ac:dyDescent="0.25">
      <c r="A103" s="41">
        <v>41567</v>
      </c>
      <c r="B103" s="42">
        <v>7</v>
      </c>
      <c r="C103" s="43"/>
    </row>
    <row r="104" spans="1:3" x14ac:dyDescent="0.25">
      <c r="A104" s="41">
        <v>41568</v>
      </c>
      <c r="B104" s="42">
        <v>7</v>
      </c>
      <c r="C104" s="43"/>
    </row>
    <row r="105" spans="1:3" x14ac:dyDescent="0.25">
      <c r="A105" s="41">
        <v>41569</v>
      </c>
      <c r="B105" s="42">
        <v>7</v>
      </c>
      <c r="C105" s="43"/>
    </row>
    <row r="106" spans="1:3" x14ac:dyDescent="0.25">
      <c r="A106" s="41">
        <v>41570</v>
      </c>
      <c r="B106" s="42">
        <v>7</v>
      </c>
      <c r="C106" s="43"/>
    </row>
    <row r="107" spans="1:3" x14ac:dyDescent="0.25">
      <c r="A107" s="41">
        <v>41571</v>
      </c>
      <c r="B107" s="42">
        <v>7</v>
      </c>
      <c r="C107" s="43"/>
    </row>
    <row r="108" spans="1:3" x14ac:dyDescent="0.25">
      <c r="A108" s="41">
        <v>41572</v>
      </c>
      <c r="B108" s="42">
        <v>7</v>
      </c>
      <c r="C108" s="43"/>
    </row>
    <row r="109" spans="1:3" x14ac:dyDescent="0.25">
      <c r="A109" s="41">
        <v>41573</v>
      </c>
      <c r="B109" s="42">
        <v>7</v>
      </c>
      <c r="C109" s="43"/>
    </row>
    <row r="110" spans="1:3" x14ac:dyDescent="0.25">
      <c r="A110" s="41">
        <v>41574</v>
      </c>
      <c r="B110" s="42">
        <v>7.1</v>
      </c>
      <c r="C110" s="43"/>
    </row>
    <row r="111" spans="1:3" x14ac:dyDescent="0.25">
      <c r="A111" s="41">
        <v>41575</v>
      </c>
      <c r="B111" s="42">
        <v>7.2</v>
      </c>
      <c r="C111" s="43"/>
    </row>
    <row r="112" spans="1:3" x14ac:dyDescent="0.25">
      <c r="A112" s="41">
        <v>41576</v>
      </c>
      <c r="B112" s="42">
        <v>7.2</v>
      </c>
      <c r="C112" s="43"/>
    </row>
    <row r="113" spans="1:3" x14ac:dyDescent="0.25">
      <c r="A113" s="41">
        <v>41577</v>
      </c>
      <c r="B113" s="42">
        <v>7.1</v>
      </c>
      <c r="C113" s="43"/>
    </row>
    <row r="114" spans="1:3" x14ac:dyDescent="0.25">
      <c r="A114" s="41">
        <v>41578</v>
      </c>
      <c r="B114" s="42">
        <v>7.1</v>
      </c>
      <c r="C114" s="43"/>
    </row>
    <row r="115" spans="1:3" x14ac:dyDescent="0.25">
      <c r="A115" s="41">
        <v>41579</v>
      </c>
      <c r="B115" s="42">
        <v>7.1</v>
      </c>
      <c r="C115" s="43"/>
    </row>
    <row r="116" spans="1:3" x14ac:dyDescent="0.25">
      <c r="A116" s="41">
        <v>41580</v>
      </c>
      <c r="B116" s="42">
        <v>7.1</v>
      </c>
      <c r="C116" s="43"/>
    </row>
    <row r="117" spans="1:3" x14ac:dyDescent="0.25">
      <c r="A117" s="41">
        <v>41581</v>
      </c>
      <c r="B117" s="42">
        <v>7.1</v>
      </c>
      <c r="C117" s="43"/>
    </row>
    <row r="118" spans="1:3" x14ac:dyDescent="0.25">
      <c r="A118" s="41">
        <v>41582</v>
      </c>
      <c r="B118" s="42">
        <v>7.2</v>
      </c>
      <c r="C118" s="43"/>
    </row>
    <row r="119" spans="1:3" x14ac:dyDescent="0.25">
      <c r="A119" s="41">
        <v>41583</v>
      </c>
      <c r="B119" s="42">
        <v>7.2</v>
      </c>
      <c r="C119" s="43"/>
    </row>
    <row r="120" spans="1:3" x14ac:dyDescent="0.25">
      <c r="A120" s="41">
        <v>41584</v>
      </c>
      <c r="B120" s="42">
        <v>7.2</v>
      </c>
      <c r="C120" s="43"/>
    </row>
    <row r="121" spans="1:3" x14ac:dyDescent="0.25">
      <c r="A121" s="41">
        <v>41585</v>
      </c>
      <c r="B121" s="42">
        <v>7.2</v>
      </c>
      <c r="C121" s="43"/>
    </row>
    <row r="122" spans="1:3" x14ac:dyDescent="0.25">
      <c r="A122" s="41">
        <v>41586</v>
      </c>
      <c r="B122" s="42">
        <v>7.1</v>
      </c>
      <c r="C122" s="43"/>
    </row>
    <row r="123" spans="1:3" x14ac:dyDescent="0.25">
      <c r="A123" s="41">
        <v>41587</v>
      </c>
      <c r="B123" s="42">
        <v>7.1</v>
      </c>
      <c r="C123" s="43"/>
    </row>
    <row r="124" spans="1:3" x14ac:dyDescent="0.25">
      <c r="A124" s="41">
        <v>41588</v>
      </c>
      <c r="B124" s="42">
        <v>7.1</v>
      </c>
      <c r="C124" s="43"/>
    </row>
    <row r="125" spans="1:3" x14ac:dyDescent="0.25">
      <c r="A125" s="41">
        <v>41589</v>
      </c>
      <c r="B125" s="42">
        <v>7.1</v>
      </c>
      <c r="C125" s="43"/>
    </row>
    <row r="126" spans="1:3" x14ac:dyDescent="0.25">
      <c r="A126" s="41">
        <v>41590</v>
      </c>
      <c r="B126" s="42">
        <v>7.1</v>
      </c>
      <c r="C126" s="43"/>
    </row>
    <row r="127" spans="1:3" x14ac:dyDescent="0.25">
      <c r="A127" s="41">
        <v>41591</v>
      </c>
      <c r="B127" s="42">
        <v>6.9</v>
      </c>
      <c r="C127" s="43"/>
    </row>
    <row r="128" spans="1:3" x14ac:dyDescent="0.25">
      <c r="A128" s="41">
        <v>41592</v>
      </c>
      <c r="B128" s="42">
        <v>7.3</v>
      </c>
      <c r="C128" s="43"/>
    </row>
    <row r="129" spans="1:3" x14ac:dyDescent="0.25">
      <c r="A129" s="41">
        <v>41593</v>
      </c>
      <c r="B129" s="42">
        <v>7.3</v>
      </c>
      <c r="C129" s="43"/>
    </row>
    <row r="130" spans="1:3" x14ac:dyDescent="0.25">
      <c r="A130" s="41">
        <v>41594</v>
      </c>
      <c r="B130" s="42">
        <v>7.4</v>
      </c>
      <c r="C130" s="43"/>
    </row>
    <row r="131" spans="1:3" x14ac:dyDescent="0.25">
      <c r="A131" s="41">
        <v>41595</v>
      </c>
      <c r="B131" s="42">
        <v>7.4</v>
      </c>
      <c r="C131" s="43"/>
    </row>
    <row r="132" spans="1:3" x14ac:dyDescent="0.25">
      <c r="A132" s="41">
        <v>41596</v>
      </c>
      <c r="B132" s="42">
        <v>7.4</v>
      </c>
      <c r="C132" s="43"/>
    </row>
    <row r="133" spans="1:3" x14ac:dyDescent="0.25">
      <c r="A133" s="41">
        <v>41597</v>
      </c>
      <c r="B133" s="42">
        <v>7.4</v>
      </c>
      <c r="C133" s="43"/>
    </row>
    <row r="134" spans="1:3" x14ac:dyDescent="0.25">
      <c r="A134" s="41">
        <v>41598</v>
      </c>
      <c r="B134" s="42">
        <v>7.4</v>
      </c>
      <c r="C134" s="43"/>
    </row>
    <row r="135" spans="1:3" x14ac:dyDescent="0.25">
      <c r="A135" s="41">
        <v>41599</v>
      </c>
      <c r="B135" s="42">
        <v>7.4</v>
      </c>
      <c r="C135" s="43"/>
    </row>
    <row r="136" spans="1:3" x14ac:dyDescent="0.25">
      <c r="A136" s="41">
        <v>41600</v>
      </c>
      <c r="B136" s="42">
        <v>7.4</v>
      </c>
      <c r="C136" s="43"/>
    </row>
    <row r="137" spans="1:3" x14ac:dyDescent="0.25">
      <c r="A137" s="41">
        <v>41601</v>
      </c>
      <c r="B137" s="42">
        <v>7.4</v>
      </c>
      <c r="C137" s="43"/>
    </row>
    <row r="138" spans="1:3" x14ac:dyDescent="0.25">
      <c r="A138" s="41">
        <v>41602</v>
      </c>
      <c r="B138" s="42">
        <v>7.5</v>
      </c>
      <c r="C138" s="43"/>
    </row>
    <row r="139" spans="1:3" x14ac:dyDescent="0.25">
      <c r="A139" s="41">
        <v>41603</v>
      </c>
      <c r="B139" s="42">
        <v>7.5</v>
      </c>
      <c r="C139" s="43"/>
    </row>
    <row r="140" spans="1:3" x14ac:dyDescent="0.25">
      <c r="A140" s="41">
        <v>41604</v>
      </c>
      <c r="B140" s="42">
        <v>7.5</v>
      </c>
      <c r="C140" s="43"/>
    </row>
    <row r="141" spans="1:3" x14ac:dyDescent="0.25">
      <c r="A141" s="41">
        <v>41605</v>
      </c>
      <c r="B141" s="42">
        <v>7.5</v>
      </c>
      <c r="C141" s="43"/>
    </row>
    <row r="142" spans="1:3" x14ac:dyDescent="0.25">
      <c r="A142" s="41">
        <v>41606</v>
      </c>
      <c r="B142" s="42">
        <v>7.4</v>
      </c>
      <c r="C142" s="43"/>
    </row>
    <row r="143" spans="1:3" x14ac:dyDescent="0.25">
      <c r="A143" s="41">
        <v>41607</v>
      </c>
      <c r="B143" s="42">
        <v>7.4</v>
      </c>
      <c r="C143" s="43"/>
    </row>
    <row r="144" spans="1:3" x14ac:dyDescent="0.25">
      <c r="A144" s="41">
        <v>41608</v>
      </c>
      <c r="B144" s="42">
        <v>7.4</v>
      </c>
      <c r="C144" s="43"/>
    </row>
    <row r="145" spans="1:3" x14ac:dyDescent="0.25">
      <c r="A145" s="41">
        <v>41609</v>
      </c>
      <c r="B145" s="42">
        <v>7.5</v>
      </c>
      <c r="C145" s="43"/>
    </row>
    <row r="146" spans="1:3" x14ac:dyDescent="0.25">
      <c r="A146" s="41">
        <v>41610</v>
      </c>
      <c r="B146" s="42">
        <v>7.5</v>
      </c>
      <c r="C146" s="43"/>
    </row>
    <row r="147" spans="1:3" x14ac:dyDescent="0.25">
      <c r="A147" s="41">
        <v>41611</v>
      </c>
      <c r="B147" s="42">
        <v>7.5</v>
      </c>
      <c r="C147" s="43"/>
    </row>
    <row r="148" spans="1:3" x14ac:dyDescent="0.25">
      <c r="A148" s="41">
        <v>41612</v>
      </c>
      <c r="B148" s="42">
        <v>7.6</v>
      </c>
      <c r="C148" s="43"/>
    </row>
    <row r="149" spans="1:3" x14ac:dyDescent="0.25">
      <c r="A149" s="41">
        <v>41613</v>
      </c>
      <c r="B149" s="42">
        <v>7.7</v>
      </c>
      <c r="C149" s="43"/>
    </row>
    <row r="150" spans="1:3" x14ac:dyDescent="0.25">
      <c r="A150" s="41">
        <v>41614</v>
      </c>
      <c r="B150" s="42">
        <v>7.7</v>
      </c>
      <c r="C150" s="43"/>
    </row>
    <row r="151" spans="1:3" x14ac:dyDescent="0.25">
      <c r="A151" s="41">
        <v>41615</v>
      </c>
      <c r="B151" s="42">
        <v>7.7</v>
      </c>
      <c r="C151" s="43"/>
    </row>
    <row r="152" spans="1:3" x14ac:dyDescent="0.25">
      <c r="A152" s="41">
        <v>41616</v>
      </c>
      <c r="B152" s="42">
        <v>7.8</v>
      </c>
      <c r="C152" s="43"/>
    </row>
    <row r="153" spans="1:3" x14ac:dyDescent="0.25">
      <c r="A153" s="41">
        <v>41617</v>
      </c>
      <c r="B153" s="42">
        <v>7.7</v>
      </c>
      <c r="C153" s="43"/>
    </row>
    <row r="154" spans="1:3" x14ac:dyDescent="0.25">
      <c r="A154" s="41">
        <v>41618</v>
      </c>
      <c r="B154" s="42">
        <v>7.7</v>
      </c>
      <c r="C154" s="43"/>
    </row>
    <row r="155" spans="1:3" x14ac:dyDescent="0.25">
      <c r="A155" s="41">
        <v>41619</v>
      </c>
      <c r="B155" s="42">
        <v>7.7</v>
      </c>
      <c r="C155" s="43"/>
    </row>
    <row r="156" spans="1:3" x14ac:dyDescent="0.25">
      <c r="A156" s="41">
        <v>41620</v>
      </c>
      <c r="B156" s="42">
        <v>7.2</v>
      </c>
      <c r="C156" s="43"/>
    </row>
    <row r="157" spans="1:3" x14ac:dyDescent="0.25">
      <c r="A157" s="41">
        <v>41621</v>
      </c>
      <c r="B157" s="42">
        <v>7.3</v>
      </c>
      <c r="C157" s="43"/>
    </row>
    <row r="158" spans="1:3" x14ac:dyDescent="0.25">
      <c r="A158" s="41">
        <v>41622</v>
      </c>
      <c r="B158" s="42">
        <v>7.3</v>
      </c>
      <c r="C158" s="43"/>
    </row>
    <row r="159" spans="1:3" x14ac:dyDescent="0.25">
      <c r="A159" s="41">
        <v>41623</v>
      </c>
      <c r="B159" s="42">
        <v>7.3</v>
      </c>
      <c r="C159" s="43"/>
    </row>
    <row r="160" spans="1:3" x14ac:dyDescent="0.25">
      <c r="A160" s="41">
        <v>41624</v>
      </c>
      <c r="B160" s="42">
        <v>7.4</v>
      </c>
      <c r="C160" s="43"/>
    </row>
    <row r="161" spans="1:3" x14ac:dyDescent="0.25">
      <c r="A161" s="41">
        <v>41625</v>
      </c>
      <c r="B161" s="42">
        <v>7.4</v>
      </c>
      <c r="C161" s="43"/>
    </row>
    <row r="162" spans="1:3" x14ac:dyDescent="0.25">
      <c r="A162" s="41">
        <v>41626</v>
      </c>
      <c r="B162" s="42">
        <v>7.5</v>
      </c>
      <c r="C162" s="43"/>
    </row>
    <row r="163" spans="1:3" x14ac:dyDescent="0.25">
      <c r="A163" s="41">
        <v>41627</v>
      </c>
      <c r="B163" s="42">
        <v>7.7</v>
      </c>
      <c r="C163" s="43"/>
    </row>
    <row r="164" spans="1:3" x14ac:dyDescent="0.25">
      <c r="A164" s="41">
        <v>41628</v>
      </c>
      <c r="B164" s="42">
        <v>7.9</v>
      </c>
      <c r="C164" s="43"/>
    </row>
    <row r="165" spans="1:3" x14ac:dyDescent="0.25">
      <c r="A165" s="41">
        <v>41629</v>
      </c>
      <c r="B165" s="42">
        <v>7.7</v>
      </c>
      <c r="C165" s="43"/>
    </row>
    <row r="166" spans="1:3" x14ac:dyDescent="0.25">
      <c r="A166" s="41">
        <v>41630</v>
      </c>
      <c r="B166" s="42">
        <v>7.7</v>
      </c>
      <c r="C166" s="43"/>
    </row>
    <row r="167" spans="1:3" x14ac:dyDescent="0.25">
      <c r="A167" s="41">
        <v>41631</v>
      </c>
      <c r="B167" s="42">
        <v>7.7</v>
      </c>
      <c r="C167" s="43"/>
    </row>
    <row r="168" spans="1:3" x14ac:dyDescent="0.25">
      <c r="A168" s="41">
        <v>41632</v>
      </c>
      <c r="B168" s="42">
        <v>7.6</v>
      </c>
      <c r="C168" s="43"/>
    </row>
    <row r="169" spans="1:3" x14ac:dyDescent="0.25">
      <c r="A169" s="41">
        <v>41633</v>
      </c>
      <c r="B169" s="42">
        <v>7.7</v>
      </c>
      <c r="C169" s="43"/>
    </row>
    <row r="170" spans="1:3" x14ac:dyDescent="0.25">
      <c r="A170" s="41">
        <v>41634</v>
      </c>
      <c r="B170" s="42">
        <v>7.6</v>
      </c>
      <c r="C170" s="43"/>
    </row>
    <row r="171" spans="1:3" x14ac:dyDescent="0.25">
      <c r="A171" s="41">
        <v>41635</v>
      </c>
      <c r="B171" s="42">
        <v>7.7</v>
      </c>
      <c r="C171" s="43"/>
    </row>
    <row r="172" spans="1:3" x14ac:dyDescent="0.25">
      <c r="A172" s="41">
        <v>41636</v>
      </c>
      <c r="B172" s="42">
        <v>7.8</v>
      </c>
      <c r="C172" s="43"/>
    </row>
    <row r="173" spans="1:3" x14ac:dyDescent="0.25">
      <c r="A173" s="41">
        <v>41637</v>
      </c>
      <c r="B173" s="42">
        <v>7.9</v>
      </c>
      <c r="C173" s="43"/>
    </row>
    <row r="174" spans="1:3" x14ac:dyDescent="0.25">
      <c r="A174" s="41">
        <v>41638</v>
      </c>
      <c r="B174" s="42">
        <v>7.9</v>
      </c>
      <c r="C174" s="43"/>
    </row>
    <row r="175" spans="1:3" x14ac:dyDescent="0.25">
      <c r="A175" s="41">
        <v>41639</v>
      </c>
      <c r="B175" s="42">
        <v>7.9</v>
      </c>
    </row>
  </sheetData>
  <hyperlinks>
    <hyperlink ref="C1" r:id="rId1" display="http://cdec.water.ca.gov/misc/flaglist.html"/>
    <hyperlink ref="C2" r:id="rId2" display="http://cdec.water.ca.gov/misc/flaglist.html"/>
    <hyperlink ref="C3" r:id="rId3" display="http://cdec.water.ca.gov/misc/flaglist.html"/>
    <hyperlink ref="C4" r:id="rId4" display="http://cdec.water.ca.gov/misc/flaglist.html"/>
    <hyperlink ref="C5" r:id="rId5" display="http://cdec.water.ca.gov/misc/flaglist.html"/>
    <hyperlink ref="C6" r:id="rId6" display="http://cdec.water.ca.gov/misc/flaglist.html"/>
    <hyperlink ref="C7" r:id="rId7" display="http://cdec.water.ca.gov/misc/flaglist.html"/>
    <hyperlink ref="C8" r:id="rId8" display="http://cdec.water.ca.gov/misc/flaglist.html"/>
    <hyperlink ref="C9" r:id="rId9" display="http://cdec.water.ca.gov/misc/flaglist.html"/>
    <hyperlink ref="C10" r:id="rId10" display="http://cdec.water.ca.gov/misc/flaglist.html"/>
    <hyperlink ref="C11" r:id="rId11" display="http://cdec.water.ca.gov/misc/flaglist.html"/>
    <hyperlink ref="C12" r:id="rId12" display="http://cdec.water.ca.gov/misc/flaglist.html"/>
    <hyperlink ref="C13" r:id="rId13" display="http://cdec.water.ca.gov/misc/flaglist.html"/>
    <hyperlink ref="C14" r:id="rId14" display="http://cdec.water.ca.gov/misc/flaglist.html"/>
    <hyperlink ref="C15" r:id="rId15" display="http://cdec.water.ca.gov/misc/flaglist.html"/>
    <hyperlink ref="C16" r:id="rId16" display="http://cdec.water.ca.gov/misc/flaglist.html"/>
    <hyperlink ref="C17" r:id="rId17" display="http://cdec.water.ca.gov/misc/flaglist.html"/>
    <hyperlink ref="C18" r:id="rId18" display="http://cdec.water.ca.gov/misc/flaglist.html"/>
    <hyperlink ref="C19" r:id="rId19" display="http://cdec.water.ca.gov/misc/flaglist.html"/>
    <hyperlink ref="C20" r:id="rId20" display="http://cdec.water.ca.gov/misc/flaglist.html"/>
    <hyperlink ref="C21" r:id="rId21" display="http://cdec.water.ca.gov/misc/flaglist.html"/>
    <hyperlink ref="C22" r:id="rId22" display="http://cdec.water.ca.gov/misc/flaglist.html"/>
    <hyperlink ref="C23" r:id="rId23" display="http://cdec.water.ca.gov/misc/flaglist.html"/>
    <hyperlink ref="C24" r:id="rId24" display="http://cdec.water.ca.gov/misc/flaglist.html"/>
    <hyperlink ref="C25" r:id="rId25" display="http://cdec.water.ca.gov/misc/flaglist.html"/>
    <hyperlink ref="C26" r:id="rId26" display="http://cdec.water.ca.gov/misc/flaglist.html"/>
    <hyperlink ref="C27" r:id="rId27" display="http://cdec.water.ca.gov/misc/flaglist.html"/>
    <hyperlink ref="C28" r:id="rId28" display="http://cdec.water.ca.gov/misc/flaglist.html"/>
    <hyperlink ref="C29" r:id="rId29" display="http://cdec.water.ca.gov/misc/flaglist.html"/>
    <hyperlink ref="C30" r:id="rId30" display="http://cdec.water.ca.gov/misc/flaglist.html"/>
    <hyperlink ref="C31" r:id="rId31" display="http://cdec.water.ca.gov/misc/flaglist.html"/>
    <hyperlink ref="C32" r:id="rId32" display="http://cdec.water.ca.gov/misc/flaglist.html"/>
    <hyperlink ref="C33" r:id="rId33" display="http://cdec.water.ca.gov/misc/flaglist.html"/>
    <hyperlink ref="C34" r:id="rId34" display="http://cdec.water.ca.gov/misc/flaglist.html"/>
    <hyperlink ref="C35" r:id="rId35" display="http://cdec.water.ca.gov/misc/flaglist.html"/>
    <hyperlink ref="C36" r:id="rId36" display="http://cdec.water.ca.gov/misc/flaglist.html"/>
    <hyperlink ref="C37" r:id="rId37" display="http://cdec.water.ca.gov/misc/flaglist.html"/>
    <hyperlink ref="C38" r:id="rId38" display="http://cdec.water.ca.gov/misc/flaglist.html"/>
    <hyperlink ref="C39" r:id="rId39" display="http://cdec.water.ca.gov/misc/flaglist.html"/>
    <hyperlink ref="C40" r:id="rId40" display="http://cdec.water.ca.gov/misc/flaglist.html"/>
    <hyperlink ref="C41" r:id="rId41" display="http://cdec.water.ca.gov/misc/flaglist.html"/>
    <hyperlink ref="C42" r:id="rId42" display="http://cdec.water.ca.gov/misc/flaglist.html"/>
    <hyperlink ref="C43" r:id="rId43" display="http://cdec.water.ca.gov/misc/flaglist.html"/>
    <hyperlink ref="C44" r:id="rId44" display="http://cdec.water.ca.gov/misc/flaglist.html"/>
    <hyperlink ref="C45" r:id="rId45" display="http://cdec.water.ca.gov/misc/flaglist.html"/>
    <hyperlink ref="C46" r:id="rId46" display="http://cdec.water.ca.gov/misc/flaglist.html"/>
    <hyperlink ref="C47" r:id="rId47" display="http://cdec.water.ca.gov/misc/flaglist.html"/>
    <hyperlink ref="C48" r:id="rId48" display="http://cdec.water.ca.gov/misc/flaglist.html"/>
    <hyperlink ref="C49" r:id="rId49" display="http://cdec.water.ca.gov/misc/flaglist.html"/>
    <hyperlink ref="C50" r:id="rId50" display="http://cdec.water.ca.gov/misc/flaglist.html"/>
    <hyperlink ref="C51" r:id="rId51" display="http://cdec.water.ca.gov/misc/flaglist.html"/>
    <hyperlink ref="C52" r:id="rId52" display="http://cdec.water.ca.gov/misc/flaglist.html"/>
    <hyperlink ref="C53" r:id="rId53" display="http://cdec.water.ca.gov/misc/flaglist.html"/>
    <hyperlink ref="C54" r:id="rId54" display="http://cdec.water.ca.gov/misc/flaglist.html"/>
    <hyperlink ref="C55" r:id="rId55" display="http://cdec.water.ca.gov/misc/flaglist.html"/>
    <hyperlink ref="C56" r:id="rId56" display="http://cdec.water.ca.gov/misc/flaglist.html"/>
    <hyperlink ref="C57" r:id="rId57" display="http://cdec.water.ca.gov/misc/flaglist.html"/>
    <hyperlink ref="C58" r:id="rId58" display="http://cdec.water.ca.gov/misc/flaglist.html"/>
    <hyperlink ref="C59" r:id="rId59" display="http://cdec.water.ca.gov/misc/flaglist.html"/>
    <hyperlink ref="C60" r:id="rId60" display="http://cdec.water.ca.gov/misc/flaglist.html"/>
    <hyperlink ref="C61" r:id="rId61" display="http://cdec.water.ca.gov/misc/flaglist.html"/>
    <hyperlink ref="C62" r:id="rId62" display="http://cdec.water.ca.gov/misc/flaglist.html"/>
    <hyperlink ref="C63" r:id="rId63" display="http://cdec.water.ca.gov/misc/flaglist.html"/>
    <hyperlink ref="C64" r:id="rId64" display="http://cdec.water.ca.gov/misc/flaglist.html"/>
    <hyperlink ref="C65" r:id="rId65" display="http://cdec.water.ca.gov/misc/flaglist.html"/>
    <hyperlink ref="C66" r:id="rId66" display="http://cdec.water.ca.gov/misc/flaglist.html"/>
    <hyperlink ref="C67" r:id="rId67" display="http://cdec.water.ca.gov/misc/flaglist.html"/>
    <hyperlink ref="C68" r:id="rId68" display="http://cdec.water.ca.gov/misc/flaglist.html"/>
    <hyperlink ref="C69" r:id="rId69" display="http://cdec.water.ca.gov/misc/flaglist.html"/>
    <hyperlink ref="C70" r:id="rId70" display="http://cdec.water.ca.gov/misc/flaglist.html"/>
    <hyperlink ref="C71" r:id="rId71" display="http://cdec.water.ca.gov/misc/flaglist.html"/>
    <hyperlink ref="C72" r:id="rId72" display="http://cdec.water.ca.gov/misc/flaglist.html"/>
    <hyperlink ref="C73" r:id="rId73" display="http://cdec.water.ca.gov/misc/flaglist.html"/>
    <hyperlink ref="C74" r:id="rId74" display="http://cdec.water.ca.gov/misc/flaglist.html"/>
    <hyperlink ref="C75" r:id="rId75" display="http://cdec.water.ca.gov/misc/flaglist.html"/>
    <hyperlink ref="C76" r:id="rId76" display="http://cdec.water.ca.gov/misc/flaglist.html"/>
    <hyperlink ref="C77" r:id="rId77" display="http://cdec.water.ca.gov/misc/flaglist.html"/>
    <hyperlink ref="C78" r:id="rId78" display="http://cdec.water.ca.gov/misc/flaglist.html"/>
    <hyperlink ref="C79" r:id="rId79" display="http://cdec.water.ca.gov/misc/flaglist.html"/>
    <hyperlink ref="C80" r:id="rId80" display="http://cdec.water.ca.gov/misc/flaglist.html"/>
    <hyperlink ref="C81" r:id="rId81" display="http://cdec.water.ca.gov/misc/flaglist.html"/>
    <hyperlink ref="C82" r:id="rId82" display="http://cdec.water.ca.gov/misc/flaglist.html"/>
    <hyperlink ref="C83" r:id="rId83" display="http://cdec.water.ca.gov/misc/flaglist.html"/>
    <hyperlink ref="C84" r:id="rId84" display="http://cdec.water.ca.gov/misc/flaglist.html"/>
    <hyperlink ref="C85" r:id="rId85" display="http://cdec.water.ca.gov/misc/flaglist.html"/>
    <hyperlink ref="C86" r:id="rId86" display="http://cdec.water.ca.gov/misc/flaglist.html"/>
    <hyperlink ref="C87" r:id="rId87" display="http://cdec.water.ca.gov/misc/flaglist.html"/>
    <hyperlink ref="C88" r:id="rId88" display="http://cdec.water.ca.gov/misc/flaglist.html"/>
    <hyperlink ref="C89" r:id="rId89" display="http://cdec.water.ca.gov/misc/flaglist.html"/>
    <hyperlink ref="C90" r:id="rId90" display="http://cdec.water.ca.gov/misc/flaglist.html"/>
    <hyperlink ref="C91" r:id="rId91" display="http://cdec.water.ca.gov/misc/flaglist.html"/>
    <hyperlink ref="C92" r:id="rId92" display="http://cdec.water.ca.gov/misc/flaglist.html"/>
    <hyperlink ref="C93" r:id="rId93" display="http://cdec.water.ca.gov/misc/flaglist.html"/>
    <hyperlink ref="C94" r:id="rId94" display="http://cdec.water.ca.gov/misc/flaglist.html"/>
    <hyperlink ref="C95" r:id="rId95" display="http://cdec.water.ca.gov/misc/flaglist.html"/>
    <hyperlink ref="C96" r:id="rId96" display="http://cdec.water.ca.gov/misc/flaglist.html"/>
    <hyperlink ref="C97" r:id="rId97" display="http://cdec.water.ca.gov/misc/flaglist.html"/>
    <hyperlink ref="C98" r:id="rId98" display="http://cdec.water.ca.gov/misc/flaglist.html"/>
    <hyperlink ref="C99" r:id="rId99" display="http://cdec.water.ca.gov/misc/flaglist.html"/>
    <hyperlink ref="C100" r:id="rId100" display="http://cdec.water.ca.gov/misc/flaglist.html"/>
    <hyperlink ref="C101" r:id="rId101" display="http://cdec.water.ca.gov/misc/flaglist.html"/>
    <hyperlink ref="C102" r:id="rId102" display="http://cdec.water.ca.gov/misc/flaglist.html"/>
    <hyperlink ref="C103" r:id="rId103" display="http://cdec.water.ca.gov/misc/flaglist.html"/>
    <hyperlink ref="C104" r:id="rId104" display="http://cdec.water.ca.gov/misc/flaglist.html"/>
    <hyperlink ref="C105" r:id="rId105" display="http://cdec.water.ca.gov/misc/flaglist.html"/>
    <hyperlink ref="C106" r:id="rId106" display="http://cdec.water.ca.gov/misc/flaglist.html"/>
    <hyperlink ref="C107" r:id="rId107" display="http://cdec.water.ca.gov/misc/flaglist.html"/>
    <hyperlink ref="C108" r:id="rId108" display="http://cdec.water.ca.gov/misc/flaglist.html"/>
    <hyperlink ref="C109" r:id="rId109" display="http://cdec.water.ca.gov/misc/flaglist.html"/>
    <hyperlink ref="C110" r:id="rId110" display="http://cdec.water.ca.gov/misc/flaglist.html"/>
    <hyperlink ref="C111" r:id="rId111" display="http://cdec.water.ca.gov/misc/flaglist.html"/>
    <hyperlink ref="C112" r:id="rId112" display="http://cdec.water.ca.gov/misc/flaglist.html"/>
    <hyperlink ref="C113" r:id="rId113" display="http://cdec.water.ca.gov/misc/flaglist.html"/>
    <hyperlink ref="C114" r:id="rId114" display="http://cdec.water.ca.gov/misc/flaglist.html"/>
    <hyperlink ref="C115" r:id="rId115" display="http://cdec.water.ca.gov/misc/flaglist.html"/>
    <hyperlink ref="C116" r:id="rId116" display="http://cdec.water.ca.gov/misc/flaglist.html"/>
    <hyperlink ref="C117" r:id="rId117" display="http://cdec.water.ca.gov/misc/flaglist.html"/>
    <hyperlink ref="C118" r:id="rId118" display="http://cdec.water.ca.gov/misc/flaglist.html"/>
    <hyperlink ref="C119" r:id="rId119" display="http://cdec.water.ca.gov/misc/flaglist.html"/>
    <hyperlink ref="C120" r:id="rId120" display="http://cdec.water.ca.gov/misc/flaglist.html"/>
    <hyperlink ref="C121" r:id="rId121" display="http://cdec.water.ca.gov/misc/flaglist.html"/>
    <hyperlink ref="C122" r:id="rId122" display="http://cdec.water.ca.gov/misc/flaglist.html"/>
    <hyperlink ref="C123" r:id="rId123" display="http://cdec.water.ca.gov/misc/flaglist.html"/>
    <hyperlink ref="C124" r:id="rId124" display="http://cdec.water.ca.gov/misc/flaglist.html"/>
    <hyperlink ref="C125" r:id="rId125" display="http://cdec.water.ca.gov/misc/flaglist.html"/>
    <hyperlink ref="C126" r:id="rId126" display="http://cdec.water.ca.gov/misc/flaglist.html"/>
    <hyperlink ref="C127" r:id="rId127" display="http://cdec.water.ca.gov/misc/flaglist.html"/>
    <hyperlink ref="C128" r:id="rId128" display="http://cdec.water.ca.gov/misc/flaglist.html"/>
    <hyperlink ref="C129" r:id="rId129" display="http://cdec.water.ca.gov/misc/flaglist.html"/>
    <hyperlink ref="C130" r:id="rId130" display="http://cdec.water.ca.gov/misc/flaglist.html"/>
    <hyperlink ref="C131" r:id="rId131" display="http://cdec.water.ca.gov/misc/flaglist.html"/>
    <hyperlink ref="C132" r:id="rId132" display="http://cdec.water.ca.gov/misc/flaglist.html"/>
    <hyperlink ref="C133" r:id="rId133" display="http://cdec.water.ca.gov/misc/flaglist.html"/>
    <hyperlink ref="C134" r:id="rId134" display="http://cdec.water.ca.gov/misc/flaglist.html"/>
    <hyperlink ref="C135" r:id="rId135" display="http://cdec.water.ca.gov/misc/flaglist.html"/>
    <hyperlink ref="C136" r:id="rId136" display="http://cdec.water.ca.gov/misc/flaglist.html"/>
    <hyperlink ref="C137" r:id="rId137" display="http://cdec.water.ca.gov/misc/flaglist.html"/>
    <hyperlink ref="C138" r:id="rId138" display="http://cdec.water.ca.gov/misc/flaglist.html"/>
    <hyperlink ref="C139" r:id="rId139" display="http://cdec.water.ca.gov/misc/flaglist.html"/>
    <hyperlink ref="C140" r:id="rId140" display="http://cdec.water.ca.gov/misc/flaglist.html"/>
    <hyperlink ref="C141" r:id="rId141" display="http://cdec.water.ca.gov/misc/flaglist.html"/>
    <hyperlink ref="C142" r:id="rId142" display="http://cdec.water.ca.gov/misc/flaglist.html"/>
    <hyperlink ref="C143" r:id="rId143" display="http://cdec.water.ca.gov/misc/flaglist.html"/>
    <hyperlink ref="C144" r:id="rId144" display="http://cdec.water.ca.gov/misc/flaglist.html"/>
    <hyperlink ref="C145" r:id="rId145" display="http://cdec.water.ca.gov/misc/flaglist.html"/>
    <hyperlink ref="C146" r:id="rId146" display="http://cdec.water.ca.gov/misc/flaglist.html"/>
    <hyperlink ref="C147" r:id="rId147" display="http://cdec.water.ca.gov/misc/flaglist.html"/>
    <hyperlink ref="C148" r:id="rId148" display="http://cdec.water.ca.gov/misc/flaglist.html"/>
    <hyperlink ref="C149" r:id="rId149" display="http://cdec.water.ca.gov/misc/flaglist.html"/>
    <hyperlink ref="C150" r:id="rId150" display="http://cdec.water.ca.gov/misc/flaglist.html"/>
    <hyperlink ref="C151" r:id="rId151" display="http://cdec.water.ca.gov/misc/flaglist.html"/>
    <hyperlink ref="C152" r:id="rId152" display="http://cdec.water.ca.gov/misc/flaglist.html"/>
    <hyperlink ref="C153" r:id="rId153" display="http://cdec.water.ca.gov/misc/flaglist.html"/>
    <hyperlink ref="C154" r:id="rId154" display="http://cdec.water.ca.gov/misc/flaglist.html"/>
    <hyperlink ref="C155" r:id="rId155" display="http://cdec.water.ca.gov/misc/flaglist.html"/>
    <hyperlink ref="C156" r:id="rId156" display="http://cdec.water.ca.gov/misc/flaglist.html"/>
    <hyperlink ref="C157" r:id="rId157" display="http://cdec.water.ca.gov/misc/flaglist.html"/>
    <hyperlink ref="C158" r:id="rId158" display="http://cdec.water.ca.gov/misc/flaglist.html"/>
    <hyperlink ref="C159" r:id="rId159" display="http://cdec.water.ca.gov/misc/flaglist.html"/>
    <hyperlink ref="C160" r:id="rId160" display="http://cdec.water.ca.gov/misc/flaglist.html"/>
    <hyperlink ref="C161" r:id="rId161" display="http://cdec.water.ca.gov/misc/flaglist.html"/>
    <hyperlink ref="C162" r:id="rId162" display="http://cdec.water.ca.gov/misc/flaglist.html"/>
    <hyperlink ref="C163" r:id="rId163" display="http://cdec.water.ca.gov/misc/flaglist.html"/>
    <hyperlink ref="C164" r:id="rId164" display="http://cdec.water.ca.gov/misc/flaglist.html"/>
    <hyperlink ref="C165" r:id="rId165" display="http://cdec.water.ca.gov/misc/flaglist.html"/>
    <hyperlink ref="C166" r:id="rId166" display="http://cdec.water.ca.gov/misc/flaglist.html"/>
    <hyperlink ref="C167" r:id="rId167" display="http://cdec.water.ca.gov/misc/flaglist.html"/>
    <hyperlink ref="C168" r:id="rId168" display="http://cdec.water.ca.gov/misc/flaglist.html"/>
    <hyperlink ref="C169" r:id="rId169" display="http://cdec.water.ca.gov/misc/flaglist.html"/>
    <hyperlink ref="C170" r:id="rId170" display="http://cdec.water.ca.gov/misc/flaglist.html"/>
    <hyperlink ref="C171" r:id="rId171" display="http://cdec.water.ca.gov/misc/flaglist.html"/>
    <hyperlink ref="C172" r:id="rId172" display="http://cdec.water.ca.gov/misc/flaglist.html"/>
    <hyperlink ref="C173" r:id="rId173" display="http://cdec.water.ca.gov/misc/flaglist.html"/>
    <hyperlink ref="C174" r:id="rId174" display="http://cdec.water.ca.gov/misc/flaglist.html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FigData</vt:lpstr>
      <vt:lpstr>CDEC Fig</vt:lpstr>
      <vt:lpstr>wq Figs</vt:lpstr>
      <vt:lpstr>Sheet7</vt:lpstr>
      <vt:lpstr>'CDEC Fig'!Print_Area</vt:lpstr>
      <vt:lpstr>'wq Figs'!Print_Area</vt:lpstr>
    </vt:vector>
  </TitlesOfParts>
  <Company>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</dc:creator>
  <cp:lastModifiedBy>Papendick, Jeffrey E</cp:lastModifiedBy>
  <cp:lastPrinted>2012-05-11T14:43:43Z</cp:lastPrinted>
  <dcterms:created xsi:type="dcterms:W3CDTF">2011-07-21T19:21:49Z</dcterms:created>
  <dcterms:modified xsi:type="dcterms:W3CDTF">2014-02-06T20:49:11Z</dcterms:modified>
</cp:coreProperties>
</file>